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640" windowHeight="9975"/>
  </bookViews>
  <sheets>
    <sheet name="DS TH SV còn nợ" sheetId="22" r:id="rId1"/>
    <sheet name="15_BAN TCKT" sheetId="4" r:id="rId2"/>
    <sheet name="16_KTX" sheetId="15" r:id="rId3"/>
    <sheet name="17_TT Thư viện" sheetId="11" r:id="rId4"/>
    <sheet name="1_CNSH" sheetId="14" r:id="rId5"/>
    <sheet name="3_CNTP" sheetId="19" r:id="rId6"/>
    <sheet name="4_Cơ điện" sheetId="24" r:id="rId7"/>
    <sheet name="5_CHĂN NUÔI" sheetId="9" r:id="rId8"/>
    <sheet name="6_KE&amp;QTKD" sheetId="8" r:id="rId9"/>
    <sheet name="7_KT&amp;PTNT" sheetId="12" r:id="rId10"/>
    <sheet name="9_MT" sheetId="10" r:id="rId11"/>
    <sheet name="10_Nông học" sheetId="16" r:id="rId12"/>
    <sheet name="11_QLDD" sheetId="17" r:id="rId13"/>
    <sheet name="12_SP&amp;NN" sheetId="25" r:id="rId14"/>
    <sheet name="13_Thú Y" sheetId="18" r:id="rId15"/>
    <sheet name="14_Thủy Sản" sheetId="13" r:id="rId16"/>
    <sheet name="2_CNTT" sheetId="26" r:id="rId17"/>
    <sheet name="8_LLCT" sheetId="27" r:id="rId18"/>
  </sheets>
  <externalReferences>
    <externalReference r:id="rId19"/>
  </externalReferences>
  <definedNames>
    <definedName name="_xlnm._FilterDatabase" localSheetId="2" hidden="1">'16_KTX'!$A$7:$K$46</definedName>
    <definedName name="_xlnm._FilterDatabase" localSheetId="0" hidden="1">'DS TH SV còn nợ'!$A$7:$M$861</definedName>
  </definedNames>
  <calcPr calcId="144525"/>
</workbook>
</file>

<file path=xl/calcChain.xml><?xml version="1.0" encoding="utf-8"?>
<calcChain xmlns="http://schemas.openxmlformats.org/spreadsheetml/2006/main">
  <c r="Q9" i="4" l="1"/>
  <c r="Q10" i="4"/>
  <c r="Q11" i="4"/>
  <c r="Q8" i="4"/>
  <c r="E12" i="9" l="1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11" i="9"/>
  <c r="E10" i="19"/>
  <c r="E11" i="19"/>
  <c r="E12" i="19"/>
  <c r="E13" i="19"/>
  <c r="E14" i="19"/>
  <c r="E15" i="19"/>
  <c r="E9" i="19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J42" i="9"/>
  <c r="J41" i="9"/>
  <c r="I40" i="9"/>
  <c r="J40" i="9" s="1"/>
  <c r="H40" i="9"/>
  <c r="I39" i="9"/>
  <c r="H39" i="9"/>
  <c r="J39" i="9" s="1"/>
  <c r="I38" i="9"/>
  <c r="H38" i="9"/>
  <c r="J38" i="9" s="1"/>
  <c r="J37" i="9"/>
  <c r="I37" i="9"/>
  <c r="H37" i="9"/>
  <c r="I36" i="9"/>
  <c r="J36" i="9" s="1"/>
  <c r="H36" i="9"/>
  <c r="I35" i="9"/>
  <c r="H35" i="9"/>
  <c r="J35" i="9" s="1"/>
  <c r="I34" i="9"/>
  <c r="H34" i="9"/>
  <c r="J34" i="9" s="1"/>
  <c r="J33" i="9"/>
  <c r="I33" i="9"/>
  <c r="H33" i="9"/>
  <c r="I32" i="9"/>
  <c r="J32" i="9" s="1"/>
  <c r="H32" i="9"/>
  <c r="I31" i="9"/>
  <c r="H31" i="9"/>
  <c r="J31" i="9" s="1"/>
  <c r="I30" i="9"/>
  <c r="H30" i="9"/>
  <c r="J30" i="9" s="1"/>
  <c r="J29" i="9"/>
  <c r="I29" i="9"/>
  <c r="H29" i="9"/>
  <c r="I28" i="9"/>
  <c r="J28" i="9" s="1"/>
  <c r="H28" i="9"/>
  <c r="I27" i="9"/>
  <c r="H27" i="9"/>
  <c r="J27" i="9" s="1"/>
  <c r="I26" i="9"/>
  <c r="H26" i="9"/>
  <c r="J26" i="9" s="1"/>
  <c r="J25" i="9"/>
  <c r="I25" i="9"/>
  <c r="H25" i="9"/>
  <c r="I24" i="9"/>
  <c r="J24" i="9" s="1"/>
  <c r="H24" i="9"/>
  <c r="I23" i="9"/>
  <c r="H23" i="9"/>
  <c r="J23" i="9" s="1"/>
  <c r="I22" i="9"/>
  <c r="H22" i="9"/>
  <c r="J22" i="9" s="1"/>
  <c r="J21" i="9"/>
  <c r="I21" i="9"/>
  <c r="H21" i="9"/>
  <c r="I20" i="9"/>
  <c r="J20" i="9" s="1"/>
  <c r="H20" i="9"/>
  <c r="I19" i="9"/>
  <c r="H19" i="9"/>
  <c r="J19" i="9" s="1"/>
  <c r="I18" i="9"/>
  <c r="H18" i="9"/>
  <c r="J18" i="9" s="1"/>
  <c r="J17" i="9"/>
  <c r="J16" i="9"/>
  <c r="J15" i="9"/>
  <c r="J14" i="9"/>
  <c r="J13" i="9"/>
  <c r="J12" i="9"/>
  <c r="J11" i="9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</calcChain>
</file>

<file path=xl/sharedStrings.xml><?xml version="1.0" encoding="utf-8"?>
<sst xmlns="http://schemas.openxmlformats.org/spreadsheetml/2006/main" count="2919" uniqueCount="770">
  <si>
    <t>STT</t>
  </si>
  <si>
    <t>M· SV</t>
  </si>
  <si>
    <t>Ngµy sinh</t>
  </si>
  <si>
    <t>Ban TCKT</t>
  </si>
  <si>
    <t>Ban CHQS</t>
  </si>
  <si>
    <t>Khoa</t>
  </si>
  <si>
    <t>Ghi chó</t>
  </si>
  <si>
    <t xml:space="preserve">ban tµi chÝnh vµ kÕ to¸n </t>
  </si>
  <si>
    <t xml:space="preserve">HỌC VIỆN NÔNG NGHIỆP VIỆT NAM </t>
  </si>
  <si>
    <t xml:space="preserve">CỘNG HÒA XÃ HỘI CHỦ NGHĨA ViỆT NAM </t>
  </si>
  <si>
    <t>Độc lập - Tự do - Hạnh phúc</t>
  </si>
  <si>
    <t>Mã SV</t>
  </si>
  <si>
    <t xml:space="preserve">Họ và tên </t>
  </si>
  <si>
    <t xml:space="preserve">Ngày sinh </t>
  </si>
  <si>
    <t xml:space="preserve">Tên ngành </t>
  </si>
  <si>
    <t>Hệ (ĐH, ĐH2, CĐ)</t>
  </si>
  <si>
    <t xml:space="preserve">Lý do dừng cấp bằng </t>
  </si>
  <si>
    <t>Ghi chú</t>
  </si>
  <si>
    <t xml:space="preserve">Tổng số: </t>
  </si>
  <si>
    <t>Trưởng đơn vị</t>
  </si>
  <si>
    <t>Người lập</t>
  </si>
  <si>
    <t>(Vui lòng Điền tên đơn vị vào tên file trước khi điền thông tin)</t>
  </si>
  <si>
    <t>KHOA KẾ TOÁN VÀ QUẢN TRỊ KINH DOANH</t>
  </si>
  <si>
    <t>KHOA CHĂN NUÔI</t>
  </si>
  <si>
    <t>KHOA KINH TẾ &amp; PTNT</t>
  </si>
  <si>
    <t>ĐƠN VỊ: KHOA THỦY SẢN</t>
  </si>
  <si>
    <t>KHOA CÔNG NGHỆ SINH HỌC</t>
  </si>
  <si>
    <t>12</t>
  </si>
  <si>
    <t>KHOA QUẢN LÝ ĐẤT ĐAI</t>
  </si>
  <si>
    <t>KHOA CÔNG NGHỆ THỰC PHẨM</t>
  </si>
  <si>
    <t>DANH SÁCH SINH VIÊN CÒN NỢ</t>
  </si>
  <si>
    <t>1</t>
  </si>
  <si>
    <t>Nguyễn Thị Thảo</t>
  </si>
  <si>
    <t>CNSH</t>
  </si>
  <si>
    <t>ĐH</t>
  </si>
  <si>
    <t>Nợ tiền lao động</t>
  </si>
  <si>
    <t>2</t>
  </si>
  <si>
    <t>3</t>
  </si>
  <si>
    <t>4</t>
  </si>
  <si>
    <t>5</t>
  </si>
  <si>
    <t>07/11/1994</t>
  </si>
  <si>
    <t>Công nghệ sau thu hoạch</t>
  </si>
  <si>
    <t>KHOA CƠ - ĐIỆN</t>
  </si>
  <si>
    <t>CĐ</t>
  </si>
  <si>
    <t>Kỹ thuật cơ khí</t>
  </si>
  <si>
    <t>Kỹ thuật điện</t>
  </si>
  <si>
    <t>13</t>
  </si>
  <si>
    <t>Đại học</t>
  </si>
  <si>
    <t>29/06/1993</t>
  </si>
  <si>
    <t>18/07/1994</t>
  </si>
  <si>
    <t>NguyÔn ThÞ HiÒn</t>
  </si>
  <si>
    <t>25/11/1994</t>
  </si>
  <si>
    <t>NguyÔn ThÞ H­êng</t>
  </si>
  <si>
    <t>01/08/1994</t>
  </si>
  <si>
    <t>Kế toán</t>
  </si>
  <si>
    <t>6</t>
  </si>
  <si>
    <t>7</t>
  </si>
  <si>
    <t>8</t>
  </si>
  <si>
    <t>9</t>
  </si>
  <si>
    <t>10</t>
  </si>
  <si>
    <t>11</t>
  </si>
  <si>
    <t>14</t>
  </si>
  <si>
    <t>15</t>
  </si>
  <si>
    <t>16</t>
  </si>
  <si>
    <t>17</t>
  </si>
  <si>
    <t>18</t>
  </si>
  <si>
    <t>19</t>
  </si>
  <si>
    <t>20</t>
  </si>
  <si>
    <t>ĐH2</t>
  </si>
  <si>
    <t>21</t>
  </si>
  <si>
    <t>22</t>
  </si>
  <si>
    <t>23</t>
  </si>
  <si>
    <t>24</t>
  </si>
  <si>
    <t>Kinh tÕ</t>
  </si>
  <si>
    <t xml:space="preserve">Khoa môi trường </t>
  </si>
  <si>
    <t>Khoa Nông học</t>
  </si>
  <si>
    <t>Khoa häc c©y trång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</si>
  <si>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</si>
  <si>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</si>
  <si>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</si>
  <si>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</si>
  <si>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</si>
  <si>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</si>
  <si>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</si>
  <si>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</si>
  <si>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</si>
  <si>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</si>
  <si>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</si>
  <si>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</si>
  <si>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</si>
  <si>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</si>
  <si>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</si>
  <si>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Nợ tiền lao động khoa</t>
  </si>
  <si>
    <t>Nguyễn Thị Phương</t>
  </si>
  <si>
    <t>KHOA SƯ PHẠM VÀ NGOẠI NGỮ</t>
  </si>
  <si>
    <t>Trần Nguyễn Hà</t>
  </si>
  <si>
    <t>Dương Thị Hoa</t>
  </si>
  <si>
    <t>25/02/1993</t>
  </si>
  <si>
    <t>KHOA THÚ Y</t>
  </si>
  <si>
    <t>Nuôi trồng thủy sản</t>
  </si>
  <si>
    <t>Nguyễn Thị Thanh</t>
  </si>
  <si>
    <t xml:space="preserve">häc viÖn n«ng nghiÖp viÖt nam </t>
  </si>
  <si>
    <t>TT</t>
  </si>
  <si>
    <t xml:space="preserve">B»ng </t>
  </si>
  <si>
    <t>CD</t>
  </si>
  <si>
    <t xml:space="preserve">ng­êi lËp </t>
  </si>
  <si>
    <t xml:space="preserve">Tr­ëng ban tµi chÝnh vµ kÕ to¸n </t>
  </si>
  <si>
    <t>TT TT - TV Lương Định Của</t>
  </si>
  <si>
    <t>Nợ sách thư viện</t>
  </si>
  <si>
    <t>(Đã ký)</t>
  </si>
  <si>
    <t>KT.TRƯỞNG BAN</t>
  </si>
  <si>
    <t>PHÓ TRƯỞNG BAN</t>
  </si>
  <si>
    <t>Nguyễn Thanh Hải</t>
  </si>
  <si>
    <t>HỌC VIỆN NÔNG NGHIỆP VIỆT NAM</t>
  </si>
  <si>
    <t>BAN CTCT&amp;CTSV</t>
  </si>
  <si>
    <t>ĐỢT TỐT NGHIỆP THÁNG 9 NĂM 2017</t>
  </si>
  <si>
    <t>MSV</t>
  </si>
  <si>
    <t>Họ và tên</t>
  </si>
  <si>
    <t>Ngày sinh</t>
  </si>
  <si>
    <t>Các khoa chuyên môn</t>
  </si>
  <si>
    <t>Trung tâm TT-TV</t>
  </si>
  <si>
    <t>KTX</t>
  </si>
  <si>
    <t>Đoàn thanh niên</t>
  </si>
  <si>
    <t>Dương Thị Nhung</t>
  </si>
  <si>
    <t>Đỗ Văn</t>
  </si>
  <si>
    <t>Nguyễn Văn</t>
  </si>
  <si>
    <t>Tình</t>
  </si>
  <si>
    <t>Anh</t>
  </si>
  <si>
    <t>Phương</t>
  </si>
  <si>
    <t>Nguyễn Thị</t>
  </si>
  <si>
    <t>Nga</t>
  </si>
  <si>
    <t>Hòa</t>
  </si>
  <si>
    <t>Phạm Thị</t>
  </si>
  <si>
    <t>Hằng</t>
  </si>
  <si>
    <t>Ngô Thị</t>
  </si>
  <si>
    <t>Tùng</t>
  </si>
  <si>
    <t>Đức</t>
  </si>
  <si>
    <t>Nguyễn Danh</t>
  </si>
  <si>
    <t>Thanh</t>
  </si>
  <si>
    <t>Trần Thị</t>
  </si>
  <si>
    <t>Phan Thị</t>
  </si>
  <si>
    <t>Hà</t>
  </si>
  <si>
    <t>Lê Thị</t>
  </si>
  <si>
    <t>Trang</t>
  </si>
  <si>
    <t>Chiến</t>
  </si>
  <si>
    <t>Giang</t>
  </si>
  <si>
    <t>Nam</t>
  </si>
  <si>
    <t>Thịnh</t>
  </si>
  <si>
    <t>Thắng</t>
  </si>
  <si>
    <t>Thành</t>
  </si>
  <si>
    <t>Vinh</t>
  </si>
  <si>
    <t>ĐỢT TỐT NGHIỆP THÁNG 09 NĂM 2017</t>
  </si>
  <si>
    <t>Tên ngành</t>
  </si>
  <si>
    <t>Hệ (ĐH,ĐH2,CĐ)</t>
  </si>
  <si>
    <t>Lý do dừng cấp bằng</t>
  </si>
  <si>
    <t>Bảo vệ thực vật</t>
  </si>
  <si>
    <t>Khoa học cây trồng</t>
  </si>
  <si>
    <t>Trần Thị Phượng</t>
  </si>
  <si>
    <t>Nông nghiệp</t>
  </si>
  <si>
    <t>Công nghệ rau hoa quả, cảnh quan</t>
  </si>
  <si>
    <t>Nguyễn Thị Hà</t>
  </si>
  <si>
    <t>Nguyễn Thị Vân Anh</t>
  </si>
  <si>
    <t xml:space="preserve">Ngô Tuấn Dũng </t>
  </si>
  <si>
    <t>Khoa học môi trường</t>
  </si>
  <si>
    <t>K56MTC</t>
  </si>
  <si>
    <t xml:space="preserve">Nguyễn Bá Ngọc </t>
  </si>
  <si>
    <t>563868H</t>
  </si>
  <si>
    <t xml:space="preserve">Ngô Tiến Thắng </t>
  </si>
  <si>
    <t xml:space="preserve">Trần Thị Thúy Quỳnh </t>
  </si>
  <si>
    <t>K57MTC</t>
  </si>
  <si>
    <t xml:space="preserve">Trương Tiến Tài </t>
  </si>
  <si>
    <t xml:space="preserve">Nguyễn Phương Thúy </t>
  </si>
  <si>
    <t xml:space="preserve">Phạm Ngọc Hưởng </t>
  </si>
  <si>
    <t>K58MTB</t>
  </si>
  <si>
    <t xml:space="preserve">Khổng Thị Thúy Nga </t>
  </si>
  <si>
    <t>K58MTC</t>
  </si>
  <si>
    <t xml:space="preserve">Nông Thanh Hòa </t>
  </si>
  <si>
    <t>K58MTE</t>
  </si>
  <si>
    <t>Hoàng Thị Ninh</t>
  </si>
  <si>
    <t>Công nghệ kĩ thuật môi trường</t>
  </si>
  <si>
    <t>CDK5MTA</t>
  </si>
  <si>
    <t xml:space="preserve">Trần Quang Huy </t>
  </si>
  <si>
    <t>Ngày       tháng      năm 2017</t>
  </si>
  <si>
    <t>Khoản mục nợ</t>
  </si>
  <si>
    <t>Lưu Văn Tuấn</t>
  </si>
  <si>
    <t>Kinh tế</t>
  </si>
  <si>
    <t>Chưa nộp tiền lao động</t>
  </si>
  <si>
    <t>KT55C</t>
  </si>
  <si>
    <t>Hoàng Thị Bích</t>
  </si>
  <si>
    <t>K56QLKT</t>
  </si>
  <si>
    <t>K56KTA</t>
  </si>
  <si>
    <t>Trần Thị Thanh</t>
  </si>
  <si>
    <t>Trần Thị Ngọc Nga</t>
  </si>
  <si>
    <t>K56KTB</t>
  </si>
  <si>
    <t>Nguyễn Kim Ngân</t>
  </si>
  <si>
    <t>Kinh tế nông nghiệp</t>
  </si>
  <si>
    <t>K56KTNNA</t>
  </si>
  <si>
    <t>Hoàng Thị Vấn</t>
  </si>
  <si>
    <t>Nguyễn Đức Anh</t>
  </si>
  <si>
    <t>K57KTPT</t>
  </si>
  <si>
    <t>Phạm Thị Lâm Oanh</t>
  </si>
  <si>
    <t>Nguyễn Huyền Trang</t>
  </si>
  <si>
    <t>K57KTA</t>
  </si>
  <si>
    <t>Lê Thị Ngọc Trâm</t>
  </si>
  <si>
    <t>Vương Thị Hoàng Thao</t>
  </si>
  <si>
    <t>K57KTB</t>
  </si>
  <si>
    <t>Bùi Thị Hồng Nhung</t>
  </si>
  <si>
    <t>K57KTC</t>
  </si>
  <si>
    <t>Nguyễn Phương Thảo</t>
  </si>
  <si>
    <t>K57QLKT</t>
  </si>
  <si>
    <t>Phạm Thị Yến</t>
  </si>
  <si>
    <t>K57KTNNB</t>
  </si>
  <si>
    <t>Nguyễn Hương Quỳnh</t>
  </si>
  <si>
    <t>Trần Huy Tiến</t>
  </si>
  <si>
    <t>K57KTNNC</t>
  </si>
  <si>
    <t>Hoàng Thu Uyên</t>
  </si>
  <si>
    <t>Phát triển nông thôn</t>
  </si>
  <si>
    <t>K57PTNTA</t>
  </si>
  <si>
    <t>Nguyễn Văn Chung</t>
  </si>
  <si>
    <t>Vũ Minh Toàn</t>
  </si>
  <si>
    <t>K57PTNTB</t>
  </si>
  <si>
    <t>Dư Ngọc Sơn</t>
  </si>
  <si>
    <t>Nghiêm Thế Ban</t>
  </si>
  <si>
    <t>K57PTNTC</t>
  </si>
  <si>
    <t>Lê Thị Phúc</t>
  </si>
  <si>
    <t>K58KTC</t>
  </si>
  <si>
    <t>Vũ Viết Trường</t>
  </si>
  <si>
    <t>K58PTNTA</t>
  </si>
  <si>
    <t>K59PTNTE</t>
  </si>
  <si>
    <t>TRƯỞNG KHOA</t>
  </si>
  <si>
    <t>NGƯỜI LẬP</t>
  </si>
  <si>
    <t>VĂN PHÒNG HỌC VIỆN</t>
  </si>
  <si>
    <t>Tên</t>
  </si>
  <si>
    <t>Ngô Văn</t>
  </si>
  <si>
    <t>Trọng</t>
  </si>
  <si>
    <t>Đại học Chinh Qui</t>
  </si>
  <si>
    <t>chưa hoàn thành thủ tục ktx</t>
  </si>
  <si>
    <t>Đỗ Hoàng</t>
  </si>
  <si>
    <t>An</t>
  </si>
  <si>
    <t>Trần Huy</t>
  </si>
  <si>
    <t>Chăn nuôi</t>
  </si>
  <si>
    <t>Bùi Thị</t>
  </si>
  <si>
    <t>Uyên</t>
  </si>
  <si>
    <t>Nữ</t>
  </si>
  <si>
    <t>Quản trị kinh doanh NN (CTTT)</t>
  </si>
  <si>
    <t>Trịnh Quang</t>
  </si>
  <si>
    <t>Sáng</t>
  </si>
  <si>
    <t>Ngô Thị Ngọc</t>
  </si>
  <si>
    <t>Diệp</t>
  </si>
  <si>
    <t>Hoa</t>
  </si>
  <si>
    <t>Nguyễn Phương</t>
  </si>
  <si>
    <t>Linh</t>
  </si>
  <si>
    <t>Loan</t>
  </si>
  <si>
    <t>Hoàng Thị</t>
  </si>
  <si>
    <t>Hoàng Thị Thu</t>
  </si>
  <si>
    <t>Ngát</t>
  </si>
  <si>
    <t>Kha Thị</t>
  </si>
  <si>
    <t>Thoại</t>
  </si>
  <si>
    <t>Nguyễn Thị Kim</t>
  </si>
  <si>
    <t>Vũ Thị</t>
  </si>
  <si>
    <t>Hạnh</t>
  </si>
  <si>
    <t>Dương Thị Phương</t>
  </si>
  <si>
    <t>Thảo</t>
  </si>
  <si>
    <t>Mỹ</t>
  </si>
  <si>
    <t>Nguyễn Thị Thu</t>
  </si>
  <si>
    <t>Thủy</t>
  </si>
  <si>
    <t>Huế</t>
  </si>
  <si>
    <t>Nguyễn Huyền</t>
  </si>
  <si>
    <t>Tươi</t>
  </si>
  <si>
    <t>Lâm Văn</t>
  </si>
  <si>
    <t>Cường</t>
  </si>
  <si>
    <t>Triệu Thị Mỹ</t>
  </si>
  <si>
    <t>Nông Thanh</t>
  </si>
  <si>
    <t>Nguyễn Hoài</t>
  </si>
  <si>
    <t>Thương</t>
  </si>
  <si>
    <t>Thắm</t>
  </si>
  <si>
    <t>Trần Văn</t>
  </si>
  <si>
    <t>Tường</t>
  </si>
  <si>
    <t>Dương Thành</t>
  </si>
  <si>
    <t>Đạt</t>
  </si>
  <si>
    <t>Quản lý đất đai</t>
  </si>
  <si>
    <t>Lê Đức</t>
  </si>
  <si>
    <t>Phượng</t>
  </si>
  <si>
    <t>Thú y</t>
  </si>
  <si>
    <t>Bùi Xuân</t>
  </si>
  <si>
    <t>Quỳnh</t>
  </si>
  <si>
    <t>Đỗ Thị</t>
  </si>
  <si>
    <t>541468</t>
  </si>
  <si>
    <t>Ng« V¨n Träng</t>
  </si>
  <si>
    <t>190591</t>
  </si>
  <si>
    <t>Kü thuËt c¬ khÝ</t>
  </si>
  <si>
    <t>01 Cuốn</t>
  </si>
  <si>
    <t>573057</t>
  </si>
  <si>
    <t>Lª ThÞ Ngäc Tr©m</t>
  </si>
  <si>
    <t>290494</t>
  </si>
  <si>
    <t>575166</t>
  </si>
  <si>
    <t>NguyÔn ThÞ H¶I Yến</t>
  </si>
  <si>
    <t>051294</t>
  </si>
  <si>
    <t>Thó y</t>
  </si>
  <si>
    <t>582190</t>
  </si>
  <si>
    <t>Hµ B×nh Chắc</t>
  </si>
  <si>
    <t>090795</t>
  </si>
  <si>
    <t>582590</t>
  </si>
  <si>
    <t>Bïi Thanh Ph­¬ng</t>
  </si>
  <si>
    <t>260495</t>
  </si>
  <si>
    <t>582759</t>
  </si>
  <si>
    <t>Hoµng V¨n C­êng</t>
  </si>
  <si>
    <t>290595</t>
  </si>
  <si>
    <t>582886</t>
  </si>
  <si>
    <t>Lª Thu H»ng</t>
  </si>
  <si>
    <t>010195</t>
  </si>
  <si>
    <t>Khoa häc ®Êt</t>
  </si>
  <si>
    <t>584938</t>
  </si>
  <si>
    <t>§inh B¸ Tó</t>
  </si>
  <si>
    <t>160995</t>
  </si>
  <si>
    <t>S­ ph¹m kü thuËt n«ng nghiÖp</t>
  </si>
  <si>
    <t>DH</t>
  </si>
  <si>
    <t>400</t>
  </si>
  <si>
    <t>200</t>
  </si>
  <si>
    <t>300</t>
  </si>
  <si>
    <t>100</t>
  </si>
  <si>
    <t>Lê Đình  Phong</t>
  </si>
  <si>
    <t>Quản trị kinh doanh</t>
  </si>
  <si>
    <t>Nguyễn Thị Hà  Thu</t>
  </si>
  <si>
    <t>Bùi Thị  Uyên</t>
  </si>
  <si>
    <t>QTKD tiên tiến</t>
  </si>
  <si>
    <t>Phạm Thị Hải  Yến</t>
  </si>
  <si>
    <t>Nguyễn Thị Thanh  Nhàn</t>
  </si>
  <si>
    <t>Nguyễn Khoa  Dương</t>
  </si>
  <si>
    <t>Nguyễn Thị Diệp  Anh</t>
  </si>
  <si>
    <t>Lê Hà  Phương</t>
  </si>
  <si>
    <t>Nguyễn Thanh  Sơn</t>
  </si>
  <si>
    <t>Dương Minh  Trang</t>
  </si>
  <si>
    <t>Đoàn Thị  Trang</t>
  </si>
  <si>
    <t>Đào Tuấn  Anh</t>
  </si>
  <si>
    <t>DH2</t>
  </si>
  <si>
    <t>Nguyễn Gia  Duy</t>
  </si>
  <si>
    <t>DH3</t>
  </si>
  <si>
    <t>Nguyễn Thị  Vui</t>
  </si>
  <si>
    <t>DH4</t>
  </si>
  <si>
    <t>Hoàng Thị  Minh</t>
  </si>
  <si>
    <t>DH5</t>
  </si>
  <si>
    <t>Vũ Thị  Linh</t>
  </si>
  <si>
    <t>DH6</t>
  </si>
  <si>
    <t>KHĐ</t>
  </si>
  <si>
    <t>562708</t>
  </si>
  <si>
    <t>09/09/1992</t>
  </si>
  <si>
    <t>562872</t>
  </si>
  <si>
    <t>Lª Thanh Tïng</t>
  </si>
  <si>
    <t>562942</t>
  </si>
  <si>
    <t>NguyÔn DiÖp S¬n</t>
  </si>
  <si>
    <t>07/04/1993</t>
  </si>
  <si>
    <t>564849</t>
  </si>
  <si>
    <t>Lª C«ng Hïng</t>
  </si>
  <si>
    <t>17/04/1993</t>
  </si>
  <si>
    <t>QLĐĐ</t>
  </si>
  <si>
    <t>565080</t>
  </si>
  <si>
    <t>NguyÔn Anh Tó</t>
  </si>
  <si>
    <t>565083T</t>
  </si>
  <si>
    <t>Ng §¾c Hoµng TuÊn</t>
  </si>
  <si>
    <t>03/12/1993</t>
  </si>
  <si>
    <t>574223</t>
  </si>
  <si>
    <t>Bïi ThÞ Quúnh Hoa</t>
  </si>
  <si>
    <t>574608</t>
  </si>
  <si>
    <t>L­¬ng C«ng Thµnh</t>
  </si>
  <si>
    <t>11/02/1994</t>
  </si>
  <si>
    <t>574530</t>
  </si>
  <si>
    <t>Bïi ViÖt Dòng</t>
  </si>
  <si>
    <t>16/08/1994</t>
  </si>
  <si>
    <t>582927</t>
  </si>
  <si>
    <t>T¹ ThÞ Thóy</t>
  </si>
  <si>
    <t>12/09/1995</t>
  </si>
  <si>
    <t>01/01/1995</t>
  </si>
  <si>
    <t>584299</t>
  </si>
  <si>
    <t>TrÇn Quang §iÖp</t>
  </si>
  <si>
    <t>11/11/1995</t>
  </si>
  <si>
    <t>584414</t>
  </si>
  <si>
    <t>15/05/1995</t>
  </si>
  <si>
    <t>584444</t>
  </si>
  <si>
    <t>NguyÔn ViÕt NghÜa</t>
  </si>
  <si>
    <t>24/07/1995</t>
  </si>
  <si>
    <t>584451</t>
  </si>
  <si>
    <t>Ph¹m ThÞ Nhung</t>
  </si>
  <si>
    <t>23/07/1995</t>
  </si>
  <si>
    <t>584397</t>
  </si>
  <si>
    <t>Hoµng Thïy D­¬ng</t>
  </si>
  <si>
    <t>08/03/1995</t>
  </si>
  <si>
    <t>584389</t>
  </si>
  <si>
    <t>TrÇn ViÖt Anh</t>
  </si>
  <si>
    <t>20/07/1995</t>
  </si>
  <si>
    <t>584501</t>
  </si>
  <si>
    <t>D­¬ng Thµnh §¹t</t>
  </si>
  <si>
    <t>16/03/1995</t>
  </si>
  <si>
    <t>584500</t>
  </si>
  <si>
    <t>Chu §¨ng D­¬ng</t>
  </si>
  <si>
    <t>26/08/1989</t>
  </si>
  <si>
    <t>12/10/1995</t>
  </si>
  <si>
    <t>581030</t>
  </si>
  <si>
    <t>Bïi Quý QuyÕt</t>
  </si>
  <si>
    <t>04/01/1995</t>
  </si>
  <si>
    <t>584569</t>
  </si>
  <si>
    <t>NguyÔn ViÖt Trung</t>
  </si>
  <si>
    <t>584486</t>
  </si>
  <si>
    <t>NguyÔn C«ng Anh</t>
  </si>
  <si>
    <t>24/04/1994</t>
  </si>
  <si>
    <t>584621</t>
  </si>
  <si>
    <t>Vò Hµ Duy Kh¸nh</t>
  </si>
  <si>
    <t>17/02/1995</t>
  </si>
  <si>
    <t>578488</t>
  </si>
  <si>
    <t>Hµ M¹nh Duy</t>
  </si>
  <si>
    <t>21/11/1994</t>
  </si>
  <si>
    <t>551696</t>
  </si>
  <si>
    <t>TriÖu Xu©n ThÞnh</t>
  </si>
  <si>
    <t>14/07/1992</t>
  </si>
  <si>
    <t>Đinh Văn Chiến</t>
  </si>
  <si>
    <t>Nguyễn Vũ Hiệp</t>
  </si>
  <si>
    <t>588281</t>
  </si>
  <si>
    <t>Hoµng ThÞ H­êng</t>
  </si>
  <si>
    <t>04/03/1995</t>
  </si>
  <si>
    <t>588478</t>
  </si>
  <si>
    <t>Do·n ThÞ Th¶o</t>
  </si>
  <si>
    <t>588806</t>
  </si>
  <si>
    <t>Vò V¨n HiÖu</t>
  </si>
  <si>
    <t>14/09/1995</t>
  </si>
  <si>
    <t>599467</t>
  </si>
  <si>
    <t>T¹ Ngäc Oanh</t>
  </si>
  <si>
    <t>14/03/1996</t>
  </si>
  <si>
    <t>danh s¸ch sinh viªn nî häc phÝ ®ît tèt nghiÖp th¸ng 09 n¨m 2017</t>
  </si>
  <si>
    <t>(KÌm theo QuyÕt ®Þnh sè: 4129+4127+4128+4131/Q§-HVN ngµy 13/10/2017)</t>
  </si>
  <si>
    <t xml:space="preserve"> </t>
  </si>
  <si>
    <t>Hä ®Öm</t>
  </si>
  <si>
    <t>Tªn</t>
  </si>
  <si>
    <t>Lý do</t>
  </si>
  <si>
    <t>570542</t>
  </si>
  <si>
    <t>TrÇn ThÞ HuyÒn</t>
  </si>
  <si>
    <t>DH1</t>
  </si>
  <si>
    <t>Nî häc phÝ</t>
  </si>
  <si>
    <t>578022</t>
  </si>
  <si>
    <t>Viªn Xu©n</t>
  </si>
  <si>
    <t>§iÖp</t>
  </si>
  <si>
    <t>586146</t>
  </si>
  <si>
    <t>Phan C«ng</t>
  </si>
  <si>
    <t>Duy</t>
  </si>
  <si>
    <t>587198</t>
  </si>
  <si>
    <t>L­¬ng ThÞ TuyÕt</t>
  </si>
  <si>
    <t>Nhung</t>
  </si>
  <si>
    <t>Nguyễn Đức</t>
  </si>
  <si>
    <t>Chưa nộp tiền LĐKNHV</t>
  </si>
  <si>
    <t>Lê Đình</t>
  </si>
  <si>
    <t>Chưa nộp tiền LĐCI (2012-2013), (2013-2014)</t>
  </si>
  <si>
    <t>Chưa nộp tiền LĐCI(2017-2018), lao động KNHV</t>
  </si>
  <si>
    <t>Đoàn Thị</t>
  </si>
  <si>
    <t>Đào</t>
  </si>
  <si>
    <t>Là</t>
  </si>
  <si>
    <t>Khương Thị</t>
  </si>
  <si>
    <t>Liễu</t>
  </si>
  <si>
    <t>Nguyễn Thị Bích</t>
  </si>
  <si>
    <t>Ngày       tháng    10  năm 2017</t>
  </si>
  <si>
    <t>Tổng số: 0 sv</t>
  </si>
  <si>
    <t>Nguyễn Đức Thắng</t>
  </si>
  <si>
    <t>Lê Đình Thanh</t>
  </si>
  <si>
    <t>Đoàn Thị Đào</t>
  </si>
  <si>
    <t>Nguyễn Thị Thu Hà</t>
  </si>
  <si>
    <t>Nguyễn Thị Là</t>
  </si>
  <si>
    <t>Khương Thị Liễu</t>
  </si>
  <si>
    <t>Nguyễn Thị Quỳnh</t>
  </si>
  <si>
    <t>19/05/1991</t>
  </si>
  <si>
    <t xml:space="preserve">Chưa hoàn tất thủ tục với Khoa </t>
  </si>
  <si>
    <t>K54KTCK</t>
  </si>
  <si>
    <t>20/10/1992</t>
  </si>
  <si>
    <t>K55CKDL</t>
  </si>
  <si>
    <t>31/05/1992</t>
  </si>
  <si>
    <t>K55KTDA</t>
  </si>
  <si>
    <t>04/09/1991</t>
  </si>
  <si>
    <t>Kỹ thuật điện, điện tử</t>
  </si>
  <si>
    <t>K55TDH</t>
  </si>
  <si>
    <t>24/12/1992</t>
  </si>
  <si>
    <t>10/05/1993</t>
  </si>
  <si>
    <t>K56CKDL</t>
  </si>
  <si>
    <t>K57KTDA</t>
  </si>
  <si>
    <t>K57TDHA</t>
  </si>
  <si>
    <t>K57CKDL</t>
  </si>
  <si>
    <t>25/07/1994</t>
  </si>
  <si>
    <t>K57TDHB</t>
  </si>
  <si>
    <t>19/07/1994</t>
  </si>
  <si>
    <t>23/06/1993</t>
  </si>
  <si>
    <t>07/06/1994</t>
  </si>
  <si>
    <t>Sơn</t>
  </si>
  <si>
    <t>06/03/1994</t>
  </si>
  <si>
    <t>CDK4KTDA</t>
  </si>
  <si>
    <t>18/09/1993</t>
  </si>
  <si>
    <t>CDK5KTD</t>
  </si>
  <si>
    <t>15/04/1995</t>
  </si>
  <si>
    <t>Đặng Thị Tú Quyên</t>
  </si>
  <si>
    <t>Họ và đệm</t>
  </si>
  <si>
    <t>Ngành</t>
  </si>
  <si>
    <t>Lớp</t>
  </si>
  <si>
    <t>Nợ LĐCI</t>
  </si>
  <si>
    <t>Phạm Văn</t>
  </si>
  <si>
    <t>Đằng</t>
  </si>
  <si>
    <t>K54CNTY</t>
  </si>
  <si>
    <t>Thái</t>
  </si>
  <si>
    <t>K56CNTY</t>
  </si>
  <si>
    <t>K57CNTY</t>
  </si>
  <si>
    <t>Ninh</t>
  </si>
  <si>
    <t>Nợ LĐXD</t>
  </si>
  <si>
    <t>TỔNG CÒN NỢ</t>
  </si>
  <si>
    <t>Huỳnh</t>
  </si>
  <si>
    <t>Ngô Quang</t>
  </si>
  <si>
    <t>K57KHVN</t>
  </si>
  <si>
    <t>Trần Quang</t>
  </si>
  <si>
    <t>K58CNTY</t>
  </si>
  <si>
    <t>K58DDTA</t>
  </si>
  <si>
    <t>Huyền</t>
  </si>
  <si>
    <t>Sinh</t>
  </si>
  <si>
    <t>Vũ Minh</t>
  </si>
  <si>
    <t>Vương</t>
  </si>
  <si>
    <t>Hồng</t>
  </si>
  <si>
    <t>Quyết</t>
  </si>
  <si>
    <t>Lưu Quang</t>
  </si>
  <si>
    <t>Phú</t>
  </si>
  <si>
    <t>Toàn</t>
  </si>
  <si>
    <t>Phan Văn</t>
  </si>
  <si>
    <t>Khổng Thị</t>
  </si>
  <si>
    <t>Mơ</t>
  </si>
  <si>
    <t>Mừng</t>
  </si>
  <si>
    <t>Hoàng Thị Như</t>
  </si>
  <si>
    <t>Vũ Ngọc</t>
  </si>
  <si>
    <t>Xim</t>
  </si>
  <si>
    <t>Phạm Minh</t>
  </si>
  <si>
    <t>Nguyễn Thị Minh</t>
  </si>
  <si>
    <t>K59CNTY</t>
  </si>
  <si>
    <t xml:space="preserve">Nguyễn Thị </t>
  </si>
  <si>
    <t>Ngành 2 CN</t>
  </si>
  <si>
    <t>Phạm Văn Đằng</t>
  </si>
  <si>
    <t>Đỗ Văn Thái</t>
  </si>
  <si>
    <t>Trần Huy Tùng</t>
  </si>
  <si>
    <t>Trần Văn Huỳnh</t>
  </si>
  <si>
    <t>Ngô Quang Thành</t>
  </si>
  <si>
    <t>Nguyễn Thị Tình</t>
  </si>
  <si>
    <t>Trần Quang Vinh</t>
  </si>
  <si>
    <t>Phạm Thị Hà</t>
  </si>
  <si>
    <t>Nguyễn Thị Ninh</t>
  </si>
  <si>
    <t>Trần Văn Sơn</t>
  </si>
  <si>
    <t>Vũ Minh Vương</t>
  </si>
  <si>
    <t>Nguyễn Văn Hà</t>
  </si>
  <si>
    <t>Lê Thị Hồng</t>
  </si>
  <si>
    <t>Lưu Quang Chiến</t>
  </si>
  <si>
    <t>Nguyễn Thị Thanh Hằng</t>
  </si>
  <si>
    <t>Nguyễn Danh Phú</t>
  </si>
  <si>
    <t>Phan Văn Toàn</t>
  </si>
  <si>
    <t>Khổng Thị Mơ</t>
  </si>
  <si>
    <t>Bùi Thị Mừng</t>
  </si>
  <si>
    <t>Nguyễn Thị Bích Thảo</t>
  </si>
  <si>
    <t>Hoàng Thị Như Quỳnh</t>
  </si>
  <si>
    <t>Vũ Ngọc Sinh</t>
  </si>
  <si>
    <t>Hoàng Thị Thu Thảo</t>
  </si>
  <si>
    <t>Đoàn Thị Xim</t>
  </si>
  <si>
    <t>Ngô Thị Huyền</t>
  </si>
  <si>
    <t>Phạm Minh Đức</t>
  </si>
  <si>
    <t>Lê Thị Hà</t>
  </si>
  <si>
    <t>Nguyễn Thị Minh Trang</t>
  </si>
  <si>
    <t>Nguyễn Văn Quyết</t>
  </si>
  <si>
    <t>Nguyễn Thị  Thịnh</t>
  </si>
  <si>
    <t>Hệ/lớp</t>
  </si>
  <si>
    <t>Nguyễn Dũng Chiến</t>
  </si>
  <si>
    <t>27/11/1993</t>
  </si>
  <si>
    <t>NTTS</t>
  </si>
  <si>
    <t xml:space="preserve">Đại học </t>
  </si>
  <si>
    <t>Nợ tiền LĐCI</t>
  </si>
  <si>
    <t>Nguyễn Đăng Hồng Ngọc</t>
  </si>
  <si>
    <t>29/09/1994</t>
  </si>
  <si>
    <t>Trần Mạnh Cầm</t>
  </si>
  <si>
    <t>07/8/1995</t>
  </si>
  <si>
    <t>Phan Thị Chinh</t>
  </si>
  <si>
    <t>14/02/1995</t>
  </si>
  <si>
    <t>Dương Thị Dung</t>
  </si>
  <si>
    <t>17/04/1995</t>
  </si>
  <si>
    <t>Bùi Thọ Hòa</t>
  </si>
  <si>
    <t>17/10/1995</t>
  </si>
  <si>
    <t>Nguyễn Xuân Hùng</t>
  </si>
  <si>
    <t>15/10/1995</t>
  </si>
  <si>
    <t>Tạ Thị Hương</t>
  </si>
  <si>
    <t>30/01/1995</t>
  </si>
  <si>
    <t>Hồ Thị Lan</t>
  </si>
  <si>
    <t>28/06/1995</t>
  </si>
  <si>
    <t>Lê Thị Lĩnh</t>
  </si>
  <si>
    <t>04/04/1995</t>
  </si>
  <si>
    <t>Nguyễn Văn Lương</t>
  </si>
  <si>
    <t>25/05/1995</t>
  </si>
  <si>
    <t>Hoàng Thị Oanh</t>
  </si>
  <si>
    <t>14/12/1995</t>
  </si>
  <si>
    <t>Hà Thị Thảo</t>
  </si>
  <si>
    <t>18/04/1995</t>
  </si>
  <si>
    <t>26/09/1995</t>
  </si>
  <si>
    <t>Đoàn Thị Thu Thủy</t>
  </si>
  <si>
    <t>08/08/1995</t>
  </si>
  <si>
    <t>Bạch Thị Hoài Thương</t>
  </si>
  <si>
    <t>Trần Thanh Tú</t>
  </si>
  <si>
    <t>20/04/1995</t>
  </si>
  <si>
    <t>Nguyễn Thị Hải Yến</t>
  </si>
  <si>
    <t>01/10/1995</t>
  </si>
  <si>
    <t>Nguyễn Trung Lâm</t>
  </si>
  <si>
    <t>29/07/1994</t>
  </si>
  <si>
    <t>Chu Văn Lực</t>
  </si>
  <si>
    <t>15/08/1995</t>
  </si>
  <si>
    <t>Nguyễn Thị Ngọc Thủy</t>
  </si>
  <si>
    <t>06/10/1995</t>
  </si>
  <si>
    <t>Lò Hoài Vinh</t>
  </si>
  <si>
    <t>21/07/1995</t>
  </si>
  <si>
    <t>Kim Văn Vạn</t>
  </si>
  <si>
    <t>Nguyễn Thị Toàn</t>
  </si>
  <si>
    <t>DANH SÁCH SINH VIÊN ĐỀ NGHỊ TẠM HOÃN TRAO BẰNG</t>
  </si>
  <si>
    <t>Nguyễn Đức Thanh</t>
  </si>
  <si>
    <t>560913H</t>
  </si>
  <si>
    <t>Nguyễn Thị Thu Giang</t>
  </si>
  <si>
    <t>Tổng số: 2</t>
  </si>
  <si>
    <t>DANH SÁCH SINH VIÊN TẠM HOÃN TRAO BẰNG</t>
  </si>
  <si>
    <t>Tổng số:  16 sinh viên chưa nộp tiền lao động</t>
  </si>
  <si>
    <t>Ngày17  tháng 11  năm 2017</t>
  </si>
  <si>
    <t>DANH SÁCH SINH VIÊN ĐỀ NGHỊ TẠM DỪNG CẤP BẰNG</t>
  </si>
  <si>
    <t>Ngày 20 tháng 11 năm 2017</t>
  </si>
  <si>
    <t>576715</t>
  </si>
  <si>
    <t>130794</t>
  </si>
  <si>
    <t>60894</t>
  </si>
  <si>
    <t>Ngô Văn Trọng</t>
  </si>
  <si>
    <t>Nguyễn Đình Hướng</t>
  </si>
  <si>
    <t>Nguyễn Công Huân</t>
  </si>
  <si>
    <t>Tống Tiến Quang</t>
  </si>
  <si>
    <t>Đinh Văn Đại</t>
  </si>
  <si>
    <t>Trần Hữu Đức</t>
  </si>
  <si>
    <t>Đào Xuân Tiến</t>
  </si>
  <si>
    <t>Nguyễn Đức Khánh</t>
  </si>
  <si>
    <t>Trần Trung Hiếu</t>
  </si>
  <si>
    <t>Nguyễn Huy Hoàng</t>
  </si>
  <si>
    <t>Vũ Quang Huyên</t>
  </si>
  <si>
    <t>Lê Hoàng Sơn</t>
  </si>
  <si>
    <t>Trần Mạnh Khương</t>
  </si>
  <si>
    <t>Vũ Đức Minh</t>
  </si>
  <si>
    <t>Nguyễn Văn Nên</t>
  </si>
  <si>
    <t>Tổng số: 15 Sinh viên</t>
  </si>
  <si>
    <t>Tổng số: 31 sinh viên</t>
  </si>
  <si>
    <t xml:space="preserve">Ngày 20 tháng 11 năm 2017       </t>
  </si>
  <si>
    <t>CNSTH</t>
  </si>
  <si>
    <t>CNTP</t>
  </si>
  <si>
    <t>Tổng số: 07</t>
  </si>
  <si>
    <t>Ngày       tháng       năm 2017</t>
  </si>
  <si>
    <t xml:space="preserve">DANH SÁCH SINH VIÊN ĐỀ NGHỊ TẠM DỪNG CẤP BẰNG </t>
  </si>
  <si>
    <t>Tổng số: 24</t>
  </si>
  <si>
    <t>500k</t>
  </si>
  <si>
    <t>400k</t>
  </si>
  <si>
    <t>330k</t>
  </si>
  <si>
    <t>430k</t>
  </si>
  <si>
    <t>Tổng số: 22 sinh viên</t>
  </si>
  <si>
    <t>P. Trưởng đơn vị</t>
  </si>
  <si>
    <t>TỔNG: 32 SINH VIÊN</t>
  </si>
  <si>
    <t>GT</t>
  </si>
  <si>
    <t>Tổng: 39 sinh viên</t>
  </si>
  <si>
    <t>Ngµy  th¸ng  n¨m 2017</t>
  </si>
  <si>
    <t>Tổng số: 8 SV</t>
  </si>
  <si>
    <t>DANH SÁCH SINH VIÊN ĐỀ NGHỊ TẠM DỪNG</t>
  </si>
  <si>
    <t>KHOA LLCT&amp;XH</t>
  </si>
  <si>
    <t>tên</t>
  </si>
  <si>
    <t xml:space="preserve">Họ </t>
  </si>
  <si>
    <t>576712</t>
  </si>
  <si>
    <t>Nguyễn Thị Minh Phương</t>
  </si>
  <si>
    <t>QLTT</t>
  </si>
  <si>
    <t>15/06/1994</t>
  </si>
  <si>
    <t>25/06/1994</t>
  </si>
  <si>
    <t>02/12/1994</t>
  </si>
  <si>
    <t>10/12/1993</t>
  </si>
  <si>
    <t>Kinh tế Nông nghiệp</t>
  </si>
  <si>
    <t>Danh sách có 4 sinh viên</t>
  </si>
  <si>
    <t>Đỗ Văn Công</t>
  </si>
  <si>
    <t>Đại Học</t>
  </si>
  <si>
    <t>Nợ công LĐHN. Và Cuối Khoá</t>
  </si>
  <si>
    <t>Lê Phương Anh</t>
  </si>
  <si>
    <t>21/06/1993</t>
  </si>
  <si>
    <t>Nợ công LĐ hàng năm</t>
  </si>
  <si>
    <t>Nguyễn Tuấn Anh</t>
  </si>
  <si>
    <t>Cao Đẳng</t>
  </si>
  <si>
    <t>Nợ công LĐ hàng năm, Cuối khoá</t>
  </si>
  <si>
    <t>Hoàng Xuân Thịnh</t>
  </si>
  <si>
    <t>Nợ công LĐ cuối khoá</t>
  </si>
  <si>
    <t>Tổng: 4 sinh viên</t>
  </si>
  <si>
    <t>Lý Thị Anh</t>
  </si>
  <si>
    <t>DT</t>
  </si>
  <si>
    <t>Thiếu LĐ nghĩa vụ</t>
  </si>
  <si>
    <t>Nguyễn Văn Thủy</t>
  </si>
  <si>
    <t xml:space="preserve"> Thiếu LĐ nghĩa vụ</t>
  </si>
  <si>
    <t>Nguyễn Ngọc Tuấn Anh</t>
  </si>
  <si>
    <t xml:space="preserve">LĐ kỷ niêm trường, </t>
  </si>
  <si>
    <t>Phạm Thị Kiều Anh</t>
  </si>
  <si>
    <t>Bùi Ngọc Hùng</t>
  </si>
  <si>
    <t>LĐ kỷ niêm trường, Thiếu LĐ nghĩa vụ</t>
  </si>
  <si>
    <t>Đặng Thế Hùng</t>
  </si>
  <si>
    <t>Trịnh Thị Lương</t>
  </si>
  <si>
    <t>Nguyễn Tiến Quang</t>
  </si>
  <si>
    <t>Nguyễn Công Thức</t>
  </si>
  <si>
    <t>Trịnh Văn Trung</t>
  </si>
  <si>
    <t>Nguyễn Hải Trường</t>
  </si>
  <si>
    <t>Bùi Đức Hải</t>
  </si>
  <si>
    <t>Mã Đình Thái</t>
  </si>
  <si>
    <t>, Thiếu LĐ nghĩa vụ</t>
  </si>
  <si>
    <t>Võ Tá Đức</t>
  </si>
  <si>
    <t>Nguyễn Minh Hoàng</t>
  </si>
  <si>
    <t>Lương Thị Ly</t>
  </si>
  <si>
    <t>Nguyễn Văn Phố</t>
  </si>
  <si>
    <t>Viên Xuân Điệp</t>
  </si>
  <si>
    <t>Phạm Thanh Bằng</t>
  </si>
  <si>
    <t>Chu Văn Đạt</t>
  </si>
  <si>
    <t>Nguyễn Thị Hằng</t>
  </si>
  <si>
    <t>Tạ Văn Hoàn</t>
  </si>
  <si>
    <t>Lê Thị Oanh</t>
  </si>
  <si>
    <t>Lê Thị Thương</t>
  </si>
  <si>
    <t>Bùi Thị Tình</t>
  </si>
  <si>
    <t>Nguyễn Thị Lan Anh</t>
  </si>
  <si>
    <t>Nguyễn Văn Trọng</t>
  </si>
  <si>
    <t>Nguyễn Thành Nam</t>
  </si>
  <si>
    <t>Đỗ Thị Thu Thảo</t>
  </si>
  <si>
    <t>Hà Thị Phượng</t>
  </si>
  <si>
    <t>Vũ Văn Thắng</t>
  </si>
  <si>
    <t>Nguyễn Thị Trâm</t>
  </si>
  <si>
    <t>Nguyễn Thị Hiên</t>
  </si>
  <si>
    <t>Đinh Văn Hòa</t>
  </si>
  <si>
    <t>Cao Thị Lệ Quỳnh</t>
  </si>
  <si>
    <t>Bùi Thanh Phương</t>
  </si>
  <si>
    <t>Bùi Thị Hiền</t>
  </si>
  <si>
    <t>Lê Thị Nga</t>
  </si>
  <si>
    <t>Hoàng Văn Cường</t>
  </si>
  <si>
    <t>Đặng Thúy Nga</t>
  </si>
  <si>
    <t>Trần Thị Thùy Dung</t>
  </si>
  <si>
    <t>Nguyễn Thị Bích Chi</t>
  </si>
  <si>
    <t>LĐ kỷ niêm trường</t>
  </si>
  <si>
    <t>Tổng số: 43</t>
  </si>
  <si>
    <t>Ngày  20    tháng    11  năm 2017</t>
  </si>
  <si>
    <t>X</t>
  </si>
  <si>
    <t>TrÇn ThÞ HuyÒn Trang</t>
  </si>
  <si>
    <t>L­¬ng ThÞ TuyÕt Nhung</t>
  </si>
  <si>
    <t>Phan C«ng Duy</t>
  </si>
  <si>
    <t>LỌC</t>
  </si>
  <si>
    <t>Đỗ Hoàng An</t>
  </si>
  <si>
    <t>Trịnh Quang Sáng</t>
  </si>
  <si>
    <t>Ngô Thị Ngọc Diệp</t>
  </si>
  <si>
    <t>Nguyễn Phương Linh</t>
  </si>
  <si>
    <t>Nguyễn Thị Phương Loan</t>
  </si>
  <si>
    <t>Lê Thị Ngát</t>
  </si>
  <si>
    <t>Kha Thị Thoại</t>
  </si>
  <si>
    <t>Nguyễn Thị Kim Anh</t>
  </si>
  <si>
    <t>Nguyễn Thị Hà Giang</t>
  </si>
  <si>
    <t>Vũ Thị Hạnh</t>
  </si>
  <si>
    <t>Dương Thị Phương Thảo</t>
  </si>
  <si>
    <t>Hoàng Thị Hà</t>
  </si>
  <si>
    <t>Lê Thị Mỹ</t>
  </si>
  <si>
    <t>Nguyễn Thị Thu Thủy</t>
  </si>
  <si>
    <t>Nguyễn Thị Huế</t>
  </si>
  <si>
    <t>Phan Thị An</t>
  </si>
  <si>
    <t>Trần Thị Anh</t>
  </si>
  <si>
    <t>Nguyễn Thị Tươi</t>
  </si>
  <si>
    <t>Lâm Văn Cường</t>
  </si>
  <si>
    <t>Triệu Thị Mỹ Linh</t>
  </si>
  <si>
    <t>Nguyễn Hoài Thương</t>
  </si>
  <si>
    <t>Phạm Thị Thắm</t>
  </si>
  <si>
    <t>Trần Văn Tường</t>
  </si>
  <si>
    <t>Phan Thị Hoa</t>
  </si>
  <si>
    <t>Lê Đức Anh</t>
  </si>
  <si>
    <t>Bùi Xuân Sáng</t>
  </si>
  <si>
    <t>Đỗ Thị Thắm</t>
  </si>
  <si>
    <t>Tổng số: 246 sinh viên</t>
  </si>
  <si>
    <t>Ngày  22  tháng 11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</si>
</sst>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_);_(&quot;$&quot;* \(#,##0\);_(&quot;$&quot;* &quot;-&quot;??_);_(@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.VnTime"/>
      <family val="2"/>
    </font>
    <font>
      <sz val="11"/>
      <color theme="1"/>
      <name val=".VnTime"/>
      <family val="2"/>
    </font>
    <font>
      <sz val="11"/>
      <color indexed="8"/>
      <name val=".VnTime"/>
      <family val="2"/>
    </font>
    <font>
      <sz val="13"/>
      <color theme="1"/>
      <name val="Times New Roman"/>
      <family val="1"/>
    </font>
    <font>
      <b/>
      <sz val="11"/>
      <color indexed="8"/>
      <name val=".VnTimeH"/>
      <family val="2"/>
    </font>
    <font>
      <sz val="11"/>
      <color indexed="8"/>
      <name val=".VnTimeH"/>
      <family val="2"/>
    </font>
    <font>
      <b/>
      <sz val="11"/>
      <color indexed="8"/>
      <name val="Calibri"/>
      <family val="2"/>
    </font>
    <font>
      <b/>
      <sz val="11"/>
      <color indexed="8"/>
      <name val=".VnTime"/>
      <family val="2"/>
    </font>
    <font>
      <b/>
      <sz val="12"/>
      <color indexed="8"/>
      <name val=".VnTimeH"/>
      <family val="2"/>
    </font>
    <font>
      <b/>
      <sz val="13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3"/>
      <name val="Times New Roman"/>
      <family val="1"/>
    </font>
    <font>
      <sz val="11"/>
      <color theme="1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8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name val=".VnTime"/>
      <family val="2"/>
    </font>
    <font>
      <sz val="13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indexed="8"/>
      <name val=".VnTime"/>
      <family val="2"/>
    </font>
    <font>
      <i/>
      <sz val="11"/>
      <color indexed="8"/>
      <name val=".VnTime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color theme="0"/>
      <name val="Times New Roman"/>
      <family val="1"/>
    </font>
    <font>
      <b/>
      <sz val="14"/>
      <name val="Times New Roman"/>
      <family val="1"/>
      <charset val="163"/>
    </font>
    <font>
      <i/>
      <sz val="13"/>
      <name val="Times New Roman"/>
      <family val="1"/>
      <charset val="163"/>
    </font>
    <font>
      <b/>
      <sz val="13"/>
      <name val="Times New Roman"/>
      <family val="1"/>
      <charset val="163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sz val="11"/>
      <name val="Times New Roman"/>
      <family val="1"/>
      <charset val="163"/>
    </font>
    <font>
      <b/>
      <sz val="11"/>
      <name val="Times New Roman"/>
      <family val="1"/>
      <charset val="163"/>
    </font>
    <font>
      <sz val="12"/>
      <name val="VNI-Times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3"/>
      <color theme="1"/>
      <name val="Times New Roman"/>
      <family val="1"/>
      <charset val="163"/>
    </font>
    <font>
      <b/>
      <sz val="12"/>
      <name val=".VnTime"/>
      <family val="2"/>
    </font>
    <font>
      <sz val="10"/>
      <name val=".VnTime"/>
      <family val="2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Calibri"/>
      <family val="2"/>
      <scheme val="minor"/>
    </font>
    <font>
      <sz val="13"/>
      <name val=".VnArial"/>
      <family val="2"/>
    </font>
    <font>
      <sz val="11"/>
      <name val="Times New Roman"/>
      <family val="1"/>
    </font>
    <font>
      <sz val="13"/>
      <color rgb="FFFF0000"/>
      <name val=".Vn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47" fillId="0" borderId="0"/>
    <xf numFmtId="0" fontId="48" fillId="0" borderId="0"/>
    <xf numFmtId="0" fontId="49" fillId="0" borderId="0"/>
  </cellStyleXfs>
  <cellXfs count="238">
    <xf numFmtId="0" fontId="0" fillId="0" borderId="0" xfId="0"/>
    <xf numFmtId="49" fontId="5" fillId="0" borderId="1" xfId="0" applyNumberFormat="1" applyFont="1" applyBorder="1"/>
    <xf numFmtId="0" fontId="6" fillId="0" borderId="0" xfId="0" applyFont="1"/>
    <xf numFmtId="0" fontId="4" fillId="0" borderId="0" xfId="0" applyFont="1" applyAlignment="1">
      <alignment horizontal="center"/>
    </xf>
    <xf numFmtId="49" fontId="5" fillId="0" borderId="0" xfId="0" applyNumberFormat="1" applyFont="1"/>
    <xf numFmtId="49" fontId="13" fillId="0" borderId="0" xfId="0" applyNumberFormat="1" applyFont="1"/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/>
    <xf numFmtId="49" fontId="11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22" fillId="0" borderId="0" xfId="0" applyFont="1"/>
    <xf numFmtId="0" fontId="4" fillId="0" borderId="0" xfId="0" applyFont="1"/>
    <xf numFmtId="49" fontId="11" fillId="0" borderId="0" xfId="0" applyNumberFormat="1" applyFont="1" applyAlignment="1">
      <alignment horizontal="center" vertical="center"/>
    </xf>
    <xf numFmtId="0" fontId="3" fillId="0" borderId="1" xfId="0" applyFont="1" applyBorder="1"/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/>
    <xf numFmtId="49" fontId="29" fillId="0" borderId="0" xfId="0" applyNumberFormat="1" applyFont="1"/>
    <xf numFmtId="1" fontId="29" fillId="0" borderId="0" xfId="0" applyNumberFormat="1" applyFont="1"/>
    <xf numFmtId="0" fontId="30" fillId="0" borderId="0" xfId="0" applyFont="1"/>
    <xf numFmtId="0" fontId="20" fillId="0" borderId="1" xfId="0" applyFont="1" applyBorder="1"/>
    <xf numFmtId="0" fontId="33" fillId="0" borderId="0" xfId="0" applyFont="1"/>
    <xf numFmtId="1" fontId="0" fillId="0" borderId="0" xfId="0" applyNumberFormat="1"/>
    <xf numFmtId="49" fontId="11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4" fillId="0" borderId="0" xfId="0" applyFont="1"/>
    <xf numFmtId="0" fontId="3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center" vertical="center"/>
    </xf>
    <xf numFmtId="0" fontId="18" fillId="0" borderId="0" xfId="0" applyFont="1"/>
    <xf numFmtId="0" fontId="0" fillId="0" borderId="0" xfId="0" applyAlignment="1">
      <alignment horizontal="center" vertical="center"/>
    </xf>
    <xf numFmtId="49" fontId="11" fillId="0" borderId="0" xfId="0" applyNumberFormat="1" applyFont="1" applyAlignment="1">
      <alignment horizontal="center"/>
    </xf>
    <xf numFmtId="164" fontId="36" fillId="0" borderId="0" xfId="0" applyNumberFormat="1" applyFont="1" applyFill="1"/>
    <xf numFmtId="164" fontId="37" fillId="0" borderId="0" xfId="0" applyNumberFormat="1" applyFont="1" applyFill="1" applyAlignment="1">
      <alignment vertical="center"/>
    </xf>
    <xf numFmtId="164" fontId="39" fillId="2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49" fontId="14" fillId="0" borderId="0" xfId="0" applyNumberFormat="1" applyFont="1" applyAlignment="1"/>
    <xf numFmtId="49" fontId="11" fillId="0" borderId="0" xfId="0" applyNumberFormat="1" applyFont="1" applyAlignment="1"/>
    <xf numFmtId="49" fontId="42" fillId="0" borderId="1" xfId="0" applyNumberFormat="1" applyFont="1" applyBorder="1" applyAlignment="1">
      <alignment horizontal="center" vertical="center"/>
    </xf>
    <xf numFmtId="49" fontId="42" fillId="0" borderId="1" xfId="0" applyNumberFormat="1" applyFont="1" applyBorder="1" applyAlignment="1">
      <alignment horizontal="center" vertical="center" wrapText="1"/>
    </xf>
    <xf numFmtId="49" fontId="43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left" vertical="center"/>
    </xf>
    <xf numFmtId="14" fontId="44" fillId="0" borderId="1" xfId="0" applyNumberFormat="1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24" fillId="0" borderId="1" xfId="3" applyNumberFormat="1" applyFont="1" applyBorder="1" applyAlignment="1">
      <alignment horizontal="center" vertical="center"/>
    </xf>
    <xf numFmtId="49" fontId="24" fillId="0" borderId="1" xfId="3" applyNumberFormat="1" applyFont="1" applyBorder="1" applyAlignment="1">
      <alignment horizontal="left" vertical="center"/>
    </xf>
    <xf numFmtId="49" fontId="24" fillId="0" borderId="1" xfId="3" applyNumberFormat="1" applyFont="1" applyBorder="1" applyAlignment="1">
      <alignment horizontal="center" vertical="center" wrapText="1"/>
    </xf>
    <xf numFmtId="0" fontId="49" fillId="0" borderId="1" xfId="4" applyBorder="1"/>
    <xf numFmtId="0" fontId="50" fillId="0" borderId="1" xfId="2" applyFont="1" applyBorder="1"/>
    <xf numFmtId="0" fontId="49" fillId="0" borderId="1" xfId="4" applyFont="1" applyBorder="1"/>
    <xf numFmtId="49" fontId="5" fillId="0" borderId="1" xfId="0" applyNumberFormat="1" applyFont="1" applyFill="1" applyBorder="1" applyAlignment="1">
      <alignment horizontal="center" vertical="center"/>
    </xf>
    <xf numFmtId="49" fontId="51" fillId="0" borderId="1" xfId="0" applyNumberFormat="1" applyFont="1" applyBorder="1"/>
    <xf numFmtId="0" fontId="51" fillId="0" borderId="1" xfId="0" applyFont="1" applyBorder="1"/>
    <xf numFmtId="0" fontId="51" fillId="0" borderId="1" xfId="0" quotePrefix="1" applyFont="1" applyBorder="1"/>
    <xf numFmtId="0" fontId="51" fillId="0" borderId="1" xfId="0" quotePrefix="1" applyFont="1" applyFill="1" applyBorder="1"/>
    <xf numFmtId="0" fontId="20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3" fillId="0" borderId="0" xfId="0" applyFont="1"/>
    <xf numFmtId="0" fontId="52" fillId="0" borderId="1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/>
    </xf>
    <xf numFmtId="0" fontId="28" fillId="0" borderId="7" xfId="0" applyFont="1" applyBorder="1"/>
    <xf numFmtId="0" fontId="20" fillId="0" borderId="7" xfId="0" applyFont="1" applyBorder="1"/>
    <xf numFmtId="0" fontId="28" fillId="0" borderId="8" xfId="0" applyFont="1" applyBorder="1" applyAlignment="1">
      <alignment horizontal="center"/>
    </xf>
    <xf numFmtId="0" fontId="28" fillId="0" borderId="8" xfId="0" applyFont="1" applyBorder="1"/>
    <xf numFmtId="0" fontId="53" fillId="0" borderId="0" xfId="0" applyFont="1" applyBorder="1"/>
    <xf numFmtId="0" fontId="28" fillId="0" borderId="0" xfId="0" applyFont="1" applyBorder="1"/>
    <xf numFmtId="49" fontId="5" fillId="0" borderId="1" xfId="0" applyNumberFormat="1" applyFont="1" applyBorder="1" applyAlignment="1">
      <alignment vertical="center"/>
    </xf>
    <xf numFmtId="0" fontId="29" fillId="0" borderId="1" xfId="1" applyFont="1" applyBorder="1" applyAlignment="1">
      <alignment horizontal="center" vertical="center"/>
    </xf>
    <xf numFmtId="0" fontId="29" fillId="0" borderId="1" xfId="1" applyFont="1" applyBorder="1" applyAlignment="1">
      <alignment vertical="center"/>
    </xf>
    <xf numFmtId="49" fontId="29" fillId="0" borderId="1" xfId="1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0" xfId="0" applyNumberFormat="1" applyFont="1" applyAlignment="1">
      <alignment vertical="center"/>
    </xf>
    <xf numFmtId="0" fontId="20" fillId="0" borderId="1" xfId="0" applyFont="1" applyBorder="1" applyAlignment="1">
      <alignment horizontal="left" vertical="center"/>
    </xf>
    <xf numFmtId="49" fontId="16" fillId="0" borderId="1" xfId="0" applyNumberFormat="1" applyFont="1" applyBorder="1"/>
    <xf numFmtId="1" fontId="20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/>
    <xf numFmtId="1" fontId="16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/>
    </xf>
    <xf numFmtId="0" fontId="20" fillId="0" borderId="1" xfId="1" applyFont="1" applyBorder="1" applyAlignment="1">
      <alignment horizontal="center" vertical="center"/>
    </xf>
    <xf numFmtId="0" fontId="20" fillId="3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5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3" borderId="1" xfId="0" applyFont="1" applyFill="1" applyBorder="1" applyAlignment="1">
      <alignment horizontal="left"/>
    </xf>
    <xf numFmtId="14" fontId="16" fillId="0" borderId="1" xfId="0" quotePrefix="1" applyNumberFormat="1" applyFont="1" applyBorder="1" applyAlignment="1">
      <alignment horizontal="left"/>
    </xf>
    <xf numFmtId="0" fontId="16" fillId="0" borderId="1" xfId="0" quotePrefix="1" applyFont="1" applyBorder="1"/>
    <xf numFmtId="0" fontId="0" fillId="0" borderId="0" xfId="0" applyBorder="1"/>
    <xf numFmtId="49" fontId="46" fillId="0" borderId="0" xfId="0" applyNumberFormat="1" applyFont="1" applyAlignment="1">
      <alignment horizontal="center" vertical="center"/>
    </xf>
    <xf numFmtId="49" fontId="5" fillId="0" borderId="0" xfId="0" applyNumberFormat="1" applyFont="1"/>
    <xf numFmtId="49" fontId="1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49" fontId="11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/>
    <xf numFmtId="49" fontId="11" fillId="0" borderId="0" xfId="0" applyNumberFormat="1" applyFont="1" applyAlignment="1">
      <alignment horizontal="center"/>
    </xf>
    <xf numFmtId="49" fontId="5" fillId="0" borderId="1" xfId="0" applyNumberFormat="1" applyFont="1" applyFill="1" applyBorder="1"/>
    <xf numFmtId="0" fontId="0" fillId="0" borderId="1" xfId="0" applyBorder="1"/>
    <xf numFmtId="49" fontId="1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0" fontId="59" fillId="3" borderId="1" xfId="0" applyFont="1" applyFill="1" applyBorder="1"/>
    <xf numFmtId="0" fontId="59" fillId="3" borderId="1" xfId="0" applyNumberFormat="1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8" fillId="3" borderId="0" xfId="0" applyFont="1" applyFill="1" applyBorder="1"/>
    <xf numFmtId="49" fontId="5" fillId="0" borderId="0" xfId="0" applyNumberFormat="1" applyFont="1" applyFill="1" applyBorder="1"/>
    <xf numFmtId="49" fontId="11" fillId="0" borderId="0" xfId="0" applyNumberFormat="1" applyFont="1" applyAlignment="1">
      <alignment horizontal="left"/>
    </xf>
    <xf numFmtId="49" fontId="11" fillId="0" borderId="2" xfId="0" applyNumberFormat="1" applyFont="1" applyBorder="1" applyAlignment="1">
      <alignment horizontal="center" vertical="center"/>
    </xf>
    <xf numFmtId="0" fontId="29" fillId="0" borderId="1" xfId="1" applyFont="1" applyFill="1" applyBorder="1" applyAlignment="1">
      <alignment vertical="center"/>
    </xf>
    <xf numFmtId="49" fontId="55" fillId="0" borderId="1" xfId="0" applyNumberFormat="1" applyFont="1" applyBorder="1" applyAlignment="1">
      <alignment horizontal="center" vertical="center"/>
    </xf>
    <xf numFmtId="49" fontId="55" fillId="0" borderId="1" xfId="0" applyNumberFormat="1" applyFont="1" applyBorder="1" applyAlignment="1">
      <alignment horizontal="center" vertical="center" wrapText="1"/>
    </xf>
    <xf numFmtId="49" fontId="16" fillId="0" borderId="1" xfId="0" quotePrefix="1" applyNumberFormat="1" applyFont="1" applyBorder="1" applyAlignment="1">
      <alignment horizontal="center" vertical="center"/>
    </xf>
    <xf numFmtId="49" fontId="16" fillId="0" borderId="0" xfId="0" applyNumberFormat="1" applyFont="1"/>
    <xf numFmtId="49" fontId="55" fillId="0" borderId="0" xfId="0" applyNumberFormat="1" applyFont="1"/>
    <xf numFmtId="49" fontId="18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/>
    </xf>
    <xf numFmtId="0" fontId="18" fillId="3" borderId="1" xfId="0" applyFont="1" applyFill="1" applyBorder="1"/>
    <xf numFmtId="0" fontId="18" fillId="3" borderId="1" xfId="0" applyFont="1" applyFill="1" applyBorder="1" applyAlignment="1">
      <alignment horizontal="center"/>
    </xf>
    <xf numFmtId="0" fontId="20" fillId="0" borderId="0" xfId="0" applyFont="1"/>
    <xf numFmtId="0" fontId="31" fillId="0" borderId="1" xfId="0" applyFont="1" applyBorder="1"/>
    <xf numFmtId="0" fontId="32" fillId="0" borderId="0" xfId="0" applyFont="1"/>
    <xf numFmtId="0" fontId="58" fillId="0" borderId="0" xfId="0" applyFont="1"/>
    <xf numFmtId="0" fontId="20" fillId="0" borderId="7" xfId="0" applyNumberFormat="1" applyFont="1" applyBorder="1"/>
    <xf numFmtId="0" fontId="60" fillId="0" borderId="7" xfId="0" applyNumberFormat="1" applyFont="1" applyBorder="1"/>
    <xf numFmtId="0" fontId="20" fillId="0" borderId="8" xfId="0" applyNumberFormat="1" applyFont="1" applyBorder="1"/>
    <xf numFmtId="0" fontId="60" fillId="0" borderId="8" xfId="0" applyNumberFormat="1" applyFont="1" applyBorder="1"/>
    <xf numFmtId="0" fontId="20" fillId="0" borderId="8" xfId="0" applyFont="1" applyBorder="1"/>
    <xf numFmtId="14" fontId="16" fillId="0" borderId="1" xfId="0" applyNumberFormat="1" applyFont="1" applyBorder="1"/>
    <xf numFmtId="164" fontId="39" fillId="2" borderId="2" xfId="0" applyNumberFormat="1" applyFont="1" applyFill="1" applyBorder="1" applyAlignment="1">
      <alignment horizontal="center" vertical="center"/>
    </xf>
    <xf numFmtId="164" fontId="39" fillId="2" borderId="3" xfId="0" applyNumberFormat="1" applyFont="1" applyFill="1" applyBorder="1" applyAlignment="1">
      <alignment horizontal="center" vertical="center"/>
    </xf>
    <xf numFmtId="164" fontId="39" fillId="2" borderId="4" xfId="0" applyNumberFormat="1" applyFont="1" applyFill="1" applyBorder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39" fillId="2" borderId="5" xfId="0" applyFont="1" applyFill="1" applyBorder="1" applyAlignment="1">
      <alignment horizontal="center" vertical="center"/>
    </xf>
    <xf numFmtId="0" fontId="39" fillId="2" borderId="6" xfId="0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left" vertical="center"/>
    </xf>
    <xf numFmtId="0" fontId="39" fillId="2" borderId="6" xfId="0" applyFont="1" applyFill="1" applyBorder="1" applyAlignment="1">
      <alignment horizontal="left" vertical="center"/>
    </xf>
    <xf numFmtId="0" fontId="57" fillId="2" borderId="5" xfId="0" applyFont="1" applyFill="1" applyBorder="1" applyAlignment="1">
      <alignment horizontal="center" vertical="center"/>
    </xf>
    <xf numFmtId="0" fontId="57" fillId="2" borderId="6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 vertical="center"/>
    </xf>
    <xf numFmtId="164" fontId="31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164" fontId="38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49" fontId="19" fillId="0" borderId="0" xfId="2" applyNumberFormat="1" applyFont="1" applyAlignment="1">
      <alignment horizontal="center" vertical="center"/>
    </xf>
    <xf numFmtId="49" fontId="24" fillId="0" borderId="0" xfId="2" applyNumberFormat="1" applyFont="1" applyAlignment="1">
      <alignment horizontal="center"/>
    </xf>
    <xf numFmtId="49" fontId="25" fillId="0" borderId="0" xfId="2" applyNumberFormat="1" applyFont="1" applyAlignment="1">
      <alignment horizontal="center"/>
    </xf>
    <xf numFmtId="49" fontId="26" fillId="0" borderId="0" xfId="3" applyNumberFormat="1" applyFont="1" applyAlignment="1">
      <alignment horizontal="center" vertical="center"/>
    </xf>
    <xf numFmtId="49" fontId="21" fillId="0" borderId="0" xfId="3" applyNumberFormat="1" applyFont="1" applyAlignment="1">
      <alignment horizontal="center"/>
    </xf>
    <xf numFmtId="49" fontId="27" fillId="0" borderId="0" xfId="3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/>
    </xf>
    <xf numFmtId="49" fontId="55" fillId="0" borderId="0" xfId="0" applyNumberFormat="1" applyFont="1" applyAlignment="1">
      <alignment horizont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49" fontId="14" fillId="0" borderId="9" xfId="0" applyNumberFormat="1" applyFont="1" applyBorder="1" applyAlignment="1"/>
    <xf numFmtId="0" fontId="20" fillId="3" borderId="1" xfId="0" applyFont="1" applyFill="1" applyBorder="1"/>
    <xf numFmtId="0" fontId="0" fillId="3" borderId="1" xfId="0" applyFill="1" applyBorder="1"/>
    <xf numFmtId="0" fontId="61" fillId="3" borderId="1" xfId="0" applyFont="1" applyFill="1" applyBorder="1"/>
    <xf numFmtId="14" fontId="20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center"/>
    </xf>
    <xf numFmtId="49" fontId="20" fillId="0" borderId="1" xfId="1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/>
    </xf>
    <xf numFmtId="49" fontId="16" fillId="0" borderId="1" xfId="0" applyNumberFormat="1" applyFont="1" applyFill="1" applyBorder="1" applyAlignment="1">
      <alignment horizontal="left"/>
    </xf>
    <xf numFmtId="0" fontId="20" fillId="0" borderId="1" xfId="1" applyFont="1" applyFill="1" applyBorder="1" applyAlignment="1">
      <alignment horizontal="left" vertical="center"/>
    </xf>
    <xf numFmtId="0" fontId="20" fillId="0" borderId="1" xfId="4" applyFont="1" applyBorder="1" applyAlignment="1">
      <alignment horizontal="left"/>
    </xf>
    <xf numFmtId="49" fontId="16" fillId="0" borderId="1" xfId="0" applyNumberFormat="1" applyFont="1" applyFill="1" applyBorder="1" applyAlignment="1">
      <alignment horizontal="center"/>
    </xf>
    <xf numFmtId="14" fontId="16" fillId="0" borderId="1" xfId="0" quotePrefix="1" applyNumberFormat="1" applyFont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0" fontId="20" fillId="0" borderId="1" xfId="4" applyFont="1" applyBorder="1" applyAlignment="1">
      <alignment horizontal="center"/>
    </xf>
    <xf numFmtId="0" fontId="56" fillId="0" borderId="1" xfId="2" applyFont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20" fillId="0" borderId="1" xfId="0" applyNumberFormat="1" applyFont="1" applyBorder="1" applyAlignment="1">
      <alignment horizontal="left"/>
    </xf>
  </cellXfs>
  <cellStyles count="5">
    <cellStyle name="Normal" xfId="0" builtinId="0"/>
    <cellStyle name="Normal 2" xfId="1"/>
    <cellStyle name="Normal_Sheet1" xfId="2"/>
    <cellStyle name="Normal_Sheet1_1" xfId="3"/>
    <cellStyle name="Normal_Sheet1_2" xfId="4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214313</xdr:colOff>
      <xdr:row>2</xdr:row>
      <xdr:rowOff>0</xdr:rowOff>
    </xdr:from>
    <xdr:to>
      <xdr:col>4</xdr:col>
      <xdr:colOff>539750</xdr:colOff>
      <xdr:row>2</xdr:row>
      <xdr:rowOff>7938</xdr:rowOff>
    </xdr:to>
    <xdr:cxnSp macro="">
      <xdr:nvCxnSpPr>
        <xdr:cNvPr id="3" name="Straight Connector 2"/>
        <xdr:cNvCxnSpPr/>
      </xdr:nvCxnSpPr>
      <xdr:spPr>
        <a:xfrm>
          <a:off x="2659063" y="396875"/>
          <a:ext cx="1079500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4</xdr:rowOff>
    </xdr:from>
    <xdr:to>
      <xdr:col>2</xdr:col>
      <xdr:colOff>981075</xdr:colOff>
      <xdr:row>2</xdr:row>
      <xdr:rowOff>9525</xdr:rowOff>
    </xdr:to>
    <xdr:cxnSp macro="">
      <xdr:nvCxnSpPr>
        <xdr:cNvPr id="2" name="Straight Connector 1"/>
        <xdr:cNvCxnSpPr/>
      </xdr:nvCxnSpPr>
      <xdr:spPr>
        <a:xfrm>
          <a:off x="1131404" y="514354"/>
          <a:ext cx="983146" cy="95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62812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035140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4</xdr:row>
      <xdr:rowOff>0</xdr:rowOff>
    </xdr:from>
    <xdr:to>
      <xdr:col>3</xdr:col>
      <xdr:colOff>16329</xdr:colOff>
      <xdr:row>4</xdr:row>
      <xdr:rowOff>3</xdr:rowOff>
    </xdr:to>
    <xdr:cxnSp macro="">
      <xdr:nvCxnSpPr>
        <xdr:cNvPr id="4" name="Straight Connector 3"/>
        <xdr:cNvCxnSpPr/>
      </xdr:nvCxnSpPr>
      <xdr:spPr>
        <a:xfrm flipV="1">
          <a:off x="988529" y="800100"/>
          <a:ext cx="167575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4</xdr:row>
      <xdr:rowOff>657</xdr:rowOff>
    </xdr:from>
    <xdr:to>
      <xdr:col>6</xdr:col>
      <xdr:colOff>1210661</xdr:colOff>
      <xdr:row>4</xdr:row>
      <xdr:rowOff>830</xdr:rowOff>
    </xdr:to>
    <xdr:cxnSp macro="">
      <xdr:nvCxnSpPr>
        <xdr:cNvPr id="5" name="Straight Connector 4"/>
        <xdr:cNvCxnSpPr/>
      </xdr:nvCxnSpPr>
      <xdr:spPr>
        <a:xfrm flipV="1">
          <a:off x="5797140" y="800757"/>
          <a:ext cx="160477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417029</xdr:colOff>
      <xdr:row>2</xdr:row>
      <xdr:rowOff>0</xdr:rowOff>
    </xdr:from>
    <xdr:to>
      <xdr:col>2</xdr:col>
      <xdr:colOff>1149804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836129" y="514350"/>
          <a:ext cx="133285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272640</xdr:colOff>
      <xdr:row>2</xdr:row>
      <xdr:rowOff>19707</xdr:rowOff>
    </xdr:from>
    <xdr:to>
      <xdr:col>7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149440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2661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1131404" y="514350"/>
          <a:ext cx="15424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1495425</xdr:colOff>
      <xdr:row>2</xdr:row>
      <xdr:rowOff>9525</xdr:rowOff>
    </xdr:from>
    <xdr:to>
      <xdr:col>6</xdr:col>
      <xdr:colOff>695325</xdr:colOff>
      <xdr:row>2</xdr:row>
      <xdr:rowOff>9526</xdr:rowOff>
    </xdr:to>
    <xdr:cxnSp macro="">
      <xdr:nvCxnSpPr>
        <xdr:cNvPr id="5" name="Straight Connector 4"/>
        <xdr:cNvCxnSpPr/>
      </xdr:nvCxnSpPr>
      <xdr:spPr>
        <a:xfrm flipV="1">
          <a:off x="5276850" y="523875"/>
          <a:ext cx="18478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6" name="Straight Connector 5"/>
        <xdr:cNvCxnSpPr/>
      </xdr:nvCxnSpPr>
      <xdr:spPr>
        <a:xfrm flipV="1">
          <a:off x="1131404" y="514350"/>
          <a:ext cx="17329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7" name="Straight Connector 6"/>
        <xdr:cNvCxnSpPr/>
      </xdr:nvCxnSpPr>
      <xdr:spPr>
        <a:xfrm flipV="1">
          <a:off x="5263740" y="515007"/>
          <a:ext cx="183337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85725</xdr:rowOff>
    </xdr:from>
    <xdr:to>
      <xdr:col>13</xdr:col>
      <xdr:colOff>66675</xdr:colOff>
      <xdr:row>25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725"/>
          <a:ext cx="7991475" cy="443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</xdr:row>
      <xdr:rowOff>190500</xdr:rowOff>
    </xdr:from>
    <xdr:to>
      <xdr:col>3</xdr:col>
      <xdr:colOff>447675</xdr:colOff>
      <xdr:row>2</xdr:row>
      <xdr:rowOff>9525</xdr:rowOff>
    </xdr:to>
    <xdr:cxnSp macro="">
      <xdr:nvCxnSpPr>
        <xdr:cNvPr id="7" name="Straight Connector 6"/>
        <xdr:cNvCxnSpPr/>
      </xdr:nvCxnSpPr>
      <xdr:spPr>
        <a:xfrm flipV="1">
          <a:off x="1371600" y="390525"/>
          <a:ext cx="904875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142875</xdr:colOff>
      <xdr:row>4</xdr:row>
      <xdr:rowOff>28575</xdr:rowOff>
    </xdr:from>
    <xdr:to>
      <xdr:col>14</xdr:col>
      <xdr:colOff>400050</xdr:colOff>
      <xdr:row>16</xdr:row>
      <xdr:rowOff>180975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09625"/>
          <a:ext cx="8791575" cy="243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67202</xdr:colOff>
      <xdr:row>2</xdr:row>
      <xdr:rowOff>10391</xdr:rowOff>
    </xdr:from>
    <xdr:to>
      <xdr:col>6</xdr:col>
      <xdr:colOff>89066</xdr:colOff>
      <xdr:row>2</xdr:row>
      <xdr:rowOff>10394</xdr:rowOff>
    </xdr:to>
    <xdr:cxnSp macro="">
      <xdr:nvCxnSpPr>
        <xdr:cNvPr id="6" name="Straight Connector 5"/>
        <xdr:cNvCxnSpPr/>
      </xdr:nvCxnSpPr>
      <xdr:spPr>
        <a:xfrm flipV="1">
          <a:off x="2327225" y="374073"/>
          <a:ext cx="1424636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148815</xdr:colOff>
      <xdr:row>2</xdr:row>
      <xdr:rowOff>3255</xdr:rowOff>
    </xdr:from>
    <xdr:to>
      <xdr:col>12</xdr:col>
      <xdr:colOff>153386</xdr:colOff>
      <xdr:row>2</xdr:row>
      <xdr:rowOff>3428</xdr:rowOff>
    </xdr:to>
    <xdr:cxnSp macro="">
      <xdr:nvCxnSpPr>
        <xdr:cNvPr id="7" name="Straight Connector 6"/>
        <xdr:cNvCxnSpPr/>
      </xdr:nvCxnSpPr>
      <xdr:spPr>
        <a:xfrm flipV="1">
          <a:off x="7387815" y="366937"/>
          <a:ext cx="1883594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39952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063715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1131404" y="514350"/>
          <a:ext cx="14281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5" name="Straight Connector 4"/>
        <xdr:cNvCxnSpPr/>
      </xdr:nvCxnSpPr>
      <xdr:spPr>
        <a:xfrm flipV="1">
          <a:off x="5358990" y="515007"/>
          <a:ext cx="187147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67575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339940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1131404" y="514350"/>
          <a:ext cx="12661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5709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272640</xdr:colOff>
      <xdr:row>2</xdr:row>
      <xdr:rowOff>19707</xdr:rowOff>
    </xdr:from>
    <xdr:to>
      <xdr:col>8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606640" y="534057"/>
          <a:ext cx="232867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950429" y="514350"/>
          <a:ext cx="136142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5709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177390</xdr:colOff>
      <xdr:row>2</xdr:row>
      <xdr:rowOff>19707</xdr:rowOff>
    </xdr:from>
    <xdr:to>
      <xdr:col>7</xdr:col>
      <xdr:colOff>1172561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6768690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874229" y="514350"/>
          <a:ext cx="13900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6567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969479" y="514350"/>
          <a:ext cx="16186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5" name="Straight Connector 4"/>
        <xdr:cNvCxnSpPr/>
      </xdr:nvCxnSpPr>
      <xdr:spPr>
        <a:xfrm flipV="1">
          <a:off x="5063715" y="51500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90435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1939515</xdr:colOff>
      <xdr:row>2</xdr:row>
      <xdr:rowOff>657</xdr:rowOff>
    </xdr:from>
    <xdr:to>
      <xdr:col>6</xdr:col>
      <xdr:colOff>582011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6082890" y="51500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2661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4873215" y="515007"/>
          <a:ext cx="218579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.NHAN\L\LAO%20&#272;&#7896;NG\L&#272;CI%20L&#272;XD%202017%202018\L&#272;CI,%20XDKN%202017%202018%2013.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ÓA CŨ 55,56"/>
      <sheetName val="K57"/>
      <sheetName val="K58"/>
      <sheetName val="K59"/>
      <sheetName val="K60"/>
      <sheetName val="K61"/>
    </sheetNames>
    <sheetDataSet>
      <sheetData sheetId="0" refreshError="1"/>
      <sheetData sheetId="1" refreshError="1"/>
      <sheetData sheetId="2" refreshError="1">
        <row r="5">
          <cell r="B5">
            <v>581318</v>
          </cell>
          <cell r="C5" t="str">
            <v>§µm ThÞ</v>
          </cell>
          <cell r="D5" t="str">
            <v>¸i</v>
          </cell>
          <cell r="E5" t="str">
            <v>K58CNTYA</v>
          </cell>
          <cell r="F5" t="str">
            <v>2013-2017</v>
          </cell>
          <cell r="G5">
            <v>0</v>
          </cell>
          <cell r="I5">
            <v>100</v>
          </cell>
          <cell r="K5">
            <v>0</v>
          </cell>
          <cell r="L5">
            <v>0</v>
          </cell>
        </row>
        <row r="6">
          <cell r="B6">
            <v>580439</v>
          </cell>
          <cell r="C6" t="str">
            <v>TrÇn Th¸i</v>
          </cell>
          <cell r="D6" t="str">
            <v>Anh</v>
          </cell>
          <cell r="E6" t="str">
            <v>K58CNTYA</v>
          </cell>
          <cell r="F6" t="str">
            <v>2013-2017</v>
          </cell>
          <cell r="G6">
            <v>0</v>
          </cell>
          <cell r="I6">
            <v>100</v>
          </cell>
          <cell r="K6">
            <v>0</v>
          </cell>
          <cell r="L6">
            <v>0</v>
          </cell>
        </row>
        <row r="7">
          <cell r="B7">
            <v>580329</v>
          </cell>
          <cell r="C7" t="str">
            <v>TrÇn ThÞ Kim</v>
          </cell>
          <cell r="D7" t="str">
            <v>Anh</v>
          </cell>
          <cell r="E7" t="str">
            <v>K58CNTYA</v>
          </cell>
          <cell r="F7" t="str">
            <v>2013-2017</v>
          </cell>
          <cell r="G7">
            <v>0</v>
          </cell>
          <cell r="J7">
            <v>100</v>
          </cell>
          <cell r="K7">
            <v>0</v>
          </cell>
          <cell r="L7">
            <v>0</v>
          </cell>
        </row>
        <row r="8">
          <cell r="B8">
            <v>580332</v>
          </cell>
          <cell r="C8" t="str">
            <v>Ph¹m Lª</v>
          </cell>
          <cell r="D8" t="str">
            <v>C«ng</v>
          </cell>
          <cell r="E8" t="str">
            <v>K58CNTYA</v>
          </cell>
          <cell r="F8" t="str">
            <v>2013-2017</v>
          </cell>
          <cell r="G8">
            <v>0</v>
          </cell>
          <cell r="K8">
            <v>0</v>
          </cell>
          <cell r="L8">
            <v>100</v>
          </cell>
        </row>
        <row r="9">
          <cell r="B9">
            <v>580333</v>
          </cell>
          <cell r="C9" t="str">
            <v>§oµn ThÞ</v>
          </cell>
          <cell r="D9" t="str">
            <v>Cóc</v>
          </cell>
          <cell r="E9" t="str">
            <v>K58CNTYA</v>
          </cell>
          <cell r="F9" t="str">
            <v>2013-2017</v>
          </cell>
          <cell r="G9">
            <v>0</v>
          </cell>
          <cell r="J9">
            <v>100</v>
          </cell>
          <cell r="K9">
            <v>0</v>
          </cell>
          <cell r="L9">
            <v>0</v>
          </cell>
        </row>
        <row r="10">
          <cell r="B10">
            <v>580334</v>
          </cell>
          <cell r="C10" t="str">
            <v>NguyÔn §×nh</v>
          </cell>
          <cell r="D10" t="str">
            <v>C­êng</v>
          </cell>
          <cell r="E10" t="str">
            <v>K58CNTYA</v>
          </cell>
          <cell r="F10" t="str">
            <v>2013-2017</v>
          </cell>
          <cell r="G10">
            <v>0</v>
          </cell>
          <cell r="I10">
            <v>100</v>
          </cell>
          <cell r="K10">
            <v>0</v>
          </cell>
          <cell r="L10">
            <v>0</v>
          </cell>
        </row>
        <row r="11">
          <cell r="B11">
            <v>580335</v>
          </cell>
          <cell r="C11" t="str">
            <v>TrÇn V¨n</v>
          </cell>
          <cell r="D11" t="str">
            <v>C­êng</v>
          </cell>
          <cell r="E11" t="str">
            <v>K58CNTYA</v>
          </cell>
          <cell r="F11" t="str">
            <v>2013-2017</v>
          </cell>
          <cell r="G11">
            <v>200</v>
          </cell>
          <cell r="K11">
            <v>200</v>
          </cell>
          <cell r="L11">
            <v>100</v>
          </cell>
        </row>
        <row r="12">
          <cell r="B12">
            <v>580337</v>
          </cell>
          <cell r="C12" t="str">
            <v>Mai V¨n</v>
          </cell>
          <cell r="D12" t="str">
            <v>Dinh</v>
          </cell>
          <cell r="E12" t="str">
            <v>K58CNTYA</v>
          </cell>
          <cell r="F12" t="str">
            <v>2013-2017</v>
          </cell>
          <cell r="G12">
            <v>200</v>
          </cell>
          <cell r="H12">
            <v>200</v>
          </cell>
          <cell r="J12">
            <v>100</v>
          </cell>
          <cell r="K12">
            <v>0</v>
          </cell>
          <cell r="L12">
            <v>0</v>
          </cell>
        </row>
        <row r="13">
          <cell r="B13">
            <v>580338</v>
          </cell>
          <cell r="C13" t="str">
            <v>Ph¹m ThÞ Kim</v>
          </cell>
          <cell r="D13" t="str">
            <v>Dung</v>
          </cell>
          <cell r="E13" t="str">
            <v>K58CNTYA</v>
          </cell>
          <cell r="F13" t="str">
            <v>2013-2017</v>
          </cell>
          <cell r="G13">
            <v>200</v>
          </cell>
          <cell r="H13">
            <v>200</v>
          </cell>
          <cell r="J13">
            <v>100</v>
          </cell>
          <cell r="K13">
            <v>0</v>
          </cell>
          <cell r="L13">
            <v>0</v>
          </cell>
        </row>
        <row r="14">
          <cell r="B14">
            <v>580340</v>
          </cell>
          <cell r="C14" t="str">
            <v>NguyÔn ThÞ Kim</v>
          </cell>
          <cell r="D14" t="str">
            <v>Duyªn</v>
          </cell>
          <cell r="E14" t="str">
            <v>K58CNTYA</v>
          </cell>
          <cell r="F14" t="str">
            <v>2013-2017</v>
          </cell>
          <cell r="G14">
            <v>0</v>
          </cell>
          <cell r="J14">
            <v>100</v>
          </cell>
          <cell r="K14">
            <v>0</v>
          </cell>
          <cell r="L14">
            <v>0</v>
          </cell>
        </row>
        <row r="15">
          <cell r="B15">
            <v>580342</v>
          </cell>
          <cell r="C15" t="str">
            <v>Ph¹m ThÞ</v>
          </cell>
          <cell r="D15" t="str">
            <v>§µo</v>
          </cell>
          <cell r="E15" t="str">
            <v>K58CNTYA</v>
          </cell>
          <cell r="F15" t="str">
            <v>2013-2017</v>
          </cell>
          <cell r="G15">
            <v>200</v>
          </cell>
          <cell r="H15">
            <v>200</v>
          </cell>
          <cell r="J15">
            <v>100</v>
          </cell>
          <cell r="K15">
            <v>0</v>
          </cell>
          <cell r="L15">
            <v>0</v>
          </cell>
        </row>
        <row r="16">
          <cell r="B16">
            <v>580343</v>
          </cell>
          <cell r="C16" t="str">
            <v>NguyÔn TiÕn</v>
          </cell>
          <cell r="D16" t="str">
            <v>§¹t</v>
          </cell>
          <cell r="E16" t="str">
            <v>K58CNTYA</v>
          </cell>
          <cell r="F16" t="str">
            <v>2013-2017</v>
          </cell>
          <cell r="G16">
            <v>0</v>
          </cell>
          <cell r="K16">
            <v>0</v>
          </cell>
          <cell r="L16">
            <v>100</v>
          </cell>
        </row>
        <row r="17">
          <cell r="B17">
            <v>580344</v>
          </cell>
          <cell r="C17" t="str">
            <v>§oµn V¨n</v>
          </cell>
          <cell r="D17" t="str">
            <v>§iÒn</v>
          </cell>
          <cell r="E17" t="str">
            <v>K58CNTYA</v>
          </cell>
          <cell r="F17" t="str">
            <v>2013-2017</v>
          </cell>
          <cell r="G17">
            <v>0</v>
          </cell>
          <cell r="J17">
            <v>100</v>
          </cell>
          <cell r="K17">
            <v>0</v>
          </cell>
          <cell r="L17">
            <v>0</v>
          </cell>
        </row>
        <row r="18">
          <cell r="B18">
            <v>580345</v>
          </cell>
          <cell r="C18" t="str">
            <v>TriÖu ThÞ</v>
          </cell>
          <cell r="D18" t="str">
            <v>§Þnh</v>
          </cell>
          <cell r="E18" t="str">
            <v>K58CNTYA</v>
          </cell>
          <cell r="F18" t="str">
            <v>2013-2017</v>
          </cell>
          <cell r="G18">
            <v>134</v>
          </cell>
          <cell r="H18">
            <v>134</v>
          </cell>
          <cell r="J18">
            <v>100</v>
          </cell>
          <cell r="K18">
            <v>0</v>
          </cell>
          <cell r="L18">
            <v>0</v>
          </cell>
        </row>
        <row r="19">
          <cell r="B19">
            <v>580346</v>
          </cell>
          <cell r="C19" t="str">
            <v>NguyÔn V¨n</v>
          </cell>
          <cell r="D19" t="str">
            <v>§«ng</v>
          </cell>
          <cell r="E19" t="str">
            <v>K58CNTYA</v>
          </cell>
          <cell r="F19" t="str">
            <v>2013-2017</v>
          </cell>
          <cell r="G19">
            <v>100</v>
          </cell>
          <cell r="I19">
            <v>100</v>
          </cell>
          <cell r="K19">
            <v>100</v>
          </cell>
          <cell r="L19">
            <v>0</v>
          </cell>
        </row>
        <row r="20">
          <cell r="B20">
            <v>580349</v>
          </cell>
          <cell r="C20" t="str">
            <v>Ph¹m ThÞ</v>
          </cell>
          <cell r="D20" t="str">
            <v>H¶i</v>
          </cell>
          <cell r="E20" t="str">
            <v>K58CNTYA</v>
          </cell>
          <cell r="F20" t="str">
            <v>2013-2017</v>
          </cell>
          <cell r="G20">
            <v>200</v>
          </cell>
          <cell r="H20">
            <v>200</v>
          </cell>
          <cell r="K20">
            <v>0</v>
          </cell>
          <cell r="L20">
            <v>100</v>
          </cell>
        </row>
        <row r="21">
          <cell r="B21">
            <v>580350</v>
          </cell>
          <cell r="C21" t="str">
            <v>TrÞnh ThÞ</v>
          </cell>
          <cell r="D21" t="str">
            <v>H¹nh</v>
          </cell>
          <cell r="E21" t="str">
            <v>K58CNTYA</v>
          </cell>
          <cell r="F21" t="str">
            <v>2013-2017</v>
          </cell>
          <cell r="G21">
            <v>0</v>
          </cell>
          <cell r="J21">
            <v>100</v>
          </cell>
          <cell r="K21">
            <v>0</v>
          </cell>
          <cell r="L21">
            <v>0</v>
          </cell>
        </row>
        <row r="22">
          <cell r="B22">
            <v>582555</v>
          </cell>
          <cell r="C22" t="str">
            <v>NguyÔn §×nh</v>
          </cell>
          <cell r="D22" t="str">
            <v>Hµo</v>
          </cell>
          <cell r="E22" t="str">
            <v>K58CNTYA</v>
          </cell>
          <cell r="F22" t="str">
            <v>2013-2017</v>
          </cell>
          <cell r="G22">
            <v>200</v>
          </cell>
          <cell r="K22">
            <v>200</v>
          </cell>
          <cell r="L22">
            <v>100</v>
          </cell>
        </row>
        <row r="23">
          <cell r="B23">
            <v>580351</v>
          </cell>
          <cell r="C23" t="str">
            <v>Lª V¨n</v>
          </cell>
          <cell r="D23" t="str">
            <v>H¶o</v>
          </cell>
          <cell r="E23" t="str">
            <v>K58CNTYA</v>
          </cell>
          <cell r="F23" t="str">
            <v>2013-2017</v>
          </cell>
          <cell r="G23">
            <v>0</v>
          </cell>
          <cell r="I23">
            <v>100</v>
          </cell>
          <cell r="K23">
            <v>0</v>
          </cell>
          <cell r="L23">
            <v>0</v>
          </cell>
        </row>
        <row r="24">
          <cell r="B24">
            <v>580352</v>
          </cell>
          <cell r="C24" t="str">
            <v>L­u ThÞ</v>
          </cell>
          <cell r="D24" t="str">
            <v>H¶o</v>
          </cell>
          <cell r="E24" t="str">
            <v>K58CNTYA</v>
          </cell>
          <cell r="F24" t="str">
            <v>2013-2017</v>
          </cell>
          <cell r="G24">
            <v>0</v>
          </cell>
          <cell r="J24">
            <v>100</v>
          </cell>
          <cell r="K24">
            <v>0</v>
          </cell>
          <cell r="L24">
            <v>0</v>
          </cell>
        </row>
        <row r="25">
          <cell r="B25">
            <v>580353</v>
          </cell>
          <cell r="C25" t="str">
            <v>NguyÔn ThÞ</v>
          </cell>
          <cell r="D25" t="str">
            <v>H»ng</v>
          </cell>
          <cell r="E25" t="str">
            <v>K58CNTYA</v>
          </cell>
          <cell r="F25" t="str">
            <v>2013-2017</v>
          </cell>
          <cell r="G25">
            <v>0</v>
          </cell>
          <cell r="I25">
            <v>100</v>
          </cell>
          <cell r="K25">
            <v>0</v>
          </cell>
          <cell r="L25">
            <v>0</v>
          </cell>
        </row>
        <row r="26">
          <cell r="B26">
            <v>580460</v>
          </cell>
          <cell r="C26" t="str">
            <v>NguyÔn ThÞ Thu</v>
          </cell>
          <cell r="D26" t="str">
            <v>H»ng</v>
          </cell>
          <cell r="E26" t="str">
            <v>K58CNTYA</v>
          </cell>
          <cell r="F26" t="str">
            <v>2013-2017</v>
          </cell>
          <cell r="G26">
            <v>0</v>
          </cell>
          <cell r="I26">
            <v>100</v>
          </cell>
          <cell r="K26">
            <v>0</v>
          </cell>
          <cell r="L26">
            <v>0</v>
          </cell>
        </row>
        <row r="27">
          <cell r="B27">
            <v>580355</v>
          </cell>
          <cell r="C27" t="str">
            <v>Nguüyªn ThÞ Thóy</v>
          </cell>
          <cell r="D27" t="str">
            <v>H»ng</v>
          </cell>
          <cell r="E27" t="str">
            <v>K58CNTYA</v>
          </cell>
          <cell r="F27" t="str">
            <v>2013-2017</v>
          </cell>
          <cell r="G27">
            <v>0</v>
          </cell>
          <cell r="K27">
            <v>0</v>
          </cell>
          <cell r="L27">
            <v>100</v>
          </cell>
        </row>
        <row r="28">
          <cell r="B28">
            <v>580357</v>
          </cell>
          <cell r="C28" t="str">
            <v>TrÞnh ThÞ</v>
          </cell>
          <cell r="D28" t="str">
            <v>H»ng</v>
          </cell>
          <cell r="E28" t="str">
            <v>K58CNTYA</v>
          </cell>
          <cell r="F28" t="str">
            <v>2013-2017</v>
          </cell>
          <cell r="G28">
            <v>0</v>
          </cell>
          <cell r="I28">
            <v>100</v>
          </cell>
          <cell r="K28">
            <v>0</v>
          </cell>
          <cell r="L28">
            <v>0</v>
          </cell>
        </row>
        <row r="29">
          <cell r="B29">
            <v>580464</v>
          </cell>
          <cell r="C29" t="str">
            <v>§µo ThÞ</v>
          </cell>
          <cell r="D29" t="str">
            <v>HiÒn</v>
          </cell>
          <cell r="E29" t="str">
            <v>K58CNTYA</v>
          </cell>
          <cell r="F29" t="str">
            <v>2013-2017</v>
          </cell>
          <cell r="G29">
            <v>0</v>
          </cell>
          <cell r="J29">
            <v>100</v>
          </cell>
          <cell r="K29">
            <v>0</v>
          </cell>
          <cell r="L29">
            <v>0</v>
          </cell>
        </row>
        <row r="30">
          <cell r="B30">
            <v>580358</v>
          </cell>
          <cell r="C30" t="str">
            <v>Ng« ThÞ Thu</v>
          </cell>
          <cell r="D30" t="str">
            <v>HiÒn</v>
          </cell>
          <cell r="E30" t="str">
            <v>K58CNTYA</v>
          </cell>
          <cell r="F30" t="str">
            <v>2013-2017</v>
          </cell>
          <cell r="G30">
            <v>0</v>
          </cell>
          <cell r="J30">
            <v>100</v>
          </cell>
          <cell r="K30">
            <v>0</v>
          </cell>
          <cell r="L30">
            <v>0</v>
          </cell>
        </row>
        <row r="31">
          <cell r="B31">
            <v>580465</v>
          </cell>
          <cell r="C31" t="str">
            <v>Ph¹m ThÞ Thu</v>
          </cell>
          <cell r="D31" t="str">
            <v>HiÒn</v>
          </cell>
          <cell r="E31" t="str">
            <v>K58CNTYA</v>
          </cell>
          <cell r="F31" t="str">
            <v>2013-2017</v>
          </cell>
          <cell r="G31">
            <v>300</v>
          </cell>
          <cell r="K31">
            <v>300</v>
          </cell>
          <cell r="L31">
            <v>100</v>
          </cell>
        </row>
        <row r="32">
          <cell r="B32">
            <v>580360</v>
          </cell>
          <cell r="C32" t="str">
            <v>TrÇn ThÞ Thu</v>
          </cell>
          <cell r="D32" t="str">
            <v>HiÒn</v>
          </cell>
          <cell r="E32" t="str">
            <v>K58CNTYA</v>
          </cell>
          <cell r="F32" t="str">
            <v>2013-2017</v>
          </cell>
          <cell r="G32">
            <v>0</v>
          </cell>
          <cell r="I32">
            <v>100</v>
          </cell>
          <cell r="K32">
            <v>0</v>
          </cell>
          <cell r="L32">
            <v>0</v>
          </cell>
        </row>
        <row r="33">
          <cell r="B33">
            <v>580361</v>
          </cell>
          <cell r="C33" t="str">
            <v>Hµ Vò</v>
          </cell>
          <cell r="D33" t="str">
            <v>HiÖp</v>
          </cell>
          <cell r="E33" t="str">
            <v>K58CNTYA</v>
          </cell>
          <cell r="F33" t="str">
            <v>2013-2017</v>
          </cell>
          <cell r="G33">
            <v>200</v>
          </cell>
          <cell r="K33">
            <v>200</v>
          </cell>
          <cell r="L33">
            <v>100</v>
          </cell>
        </row>
        <row r="34">
          <cell r="B34">
            <v>580363</v>
          </cell>
          <cell r="C34" t="str">
            <v>NguyÔn ThÞ</v>
          </cell>
          <cell r="D34" t="str">
            <v>Hoa</v>
          </cell>
          <cell r="E34" t="str">
            <v>K58CNTYA</v>
          </cell>
          <cell r="F34" t="str">
            <v>2013-2017</v>
          </cell>
          <cell r="G34">
            <v>0</v>
          </cell>
          <cell r="J34">
            <v>100</v>
          </cell>
          <cell r="K34">
            <v>0</v>
          </cell>
          <cell r="L34">
            <v>0</v>
          </cell>
        </row>
        <row r="35">
          <cell r="B35">
            <v>580364</v>
          </cell>
          <cell r="C35" t="str">
            <v>NguyÔn ThÞ</v>
          </cell>
          <cell r="D35" t="str">
            <v>Héi</v>
          </cell>
          <cell r="E35" t="str">
            <v>K58CNTYA</v>
          </cell>
          <cell r="F35" t="str">
            <v>2013-2017</v>
          </cell>
          <cell r="G35">
            <v>400</v>
          </cell>
          <cell r="K35">
            <v>400</v>
          </cell>
          <cell r="L35">
            <v>100</v>
          </cell>
        </row>
        <row r="36">
          <cell r="B36">
            <v>580469</v>
          </cell>
          <cell r="C36" t="str">
            <v>Lª ThÞ</v>
          </cell>
          <cell r="D36" t="str">
            <v>Hång</v>
          </cell>
          <cell r="E36" t="str">
            <v>K58CNTYA</v>
          </cell>
          <cell r="F36" t="str">
            <v>2013-2017</v>
          </cell>
          <cell r="G36">
            <v>200</v>
          </cell>
          <cell r="K36">
            <v>200</v>
          </cell>
          <cell r="L36">
            <v>100</v>
          </cell>
        </row>
        <row r="37">
          <cell r="B37">
            <v>580365</v>
          </cell>
          <cell r="C37" t="str">
            <v>Hå §×nh</v>
          </cell>
          <cell r="D37" t="str">
            <v>Hïng</v>
          </cell>
          <cell r="E37" t="str">
            <v>K58CNTYA</v>
          </cell>
          <cell r="F37" t="str">
            <v>2013-2017</v>
          </cell>
          <cell r="G37">
            <v>0</v>
          </cell>
          <cell r="J37">
            <v>100</v>
          </cell>
          <cell r="K37">
            <v>0</v>
          </cell>
          <cell r="L37">
            <v>0</v>
          </cell>
        </row>
        <row r="38">
          <cell r="B38">
            <v>580367</v>
          </cell>
          <cell r="C38" t="str">
            <v>NguyÔn H÷u</v>
          </cell>
          <cell r="D38" t="str">
            <v>Huy</v>
          </cell>
          <cell r="E38" t="str">
            <v>K58CNTYA</v>
          </cell>
          <cell r="F38" t="str">
            <v>2013-2017</v>
          </cell>
          <cell r="G38">
            <v>100</v>
          </cell>
          <cell r="K38">
            <v>100</v>
          </cell>
          <cell r="L38">
            <v>100</v>
          </cell>
        </row>
        <row r="39">
          <cell r="B39">
            <v>580368</v>
          </cell>
          <cell r="C39" t="str">
            <v>NguyÔn ThÞ</v>
          </cell>
          <cell r="D39" t="str">
            <v>HuyÒn</v>
          </cell>
          <cell r="E39" t="str">
            <v>K58CNTYA</v>
          </cell>
          <cell r="F39" t="str">
            <v>2013-2017</v>
          </cell>
          <cell r="G39">
            <v>400</v>
          </cell>
          <cell r="K39">
            <v>400</v>
          </cell>
          <cell r="L39">
            <v>100</v>
          </cell>
        </row>
        <row r="40">
          <cell r="B40">
            <v>580369</v>
          </cell>
          <cell r="C40" t="str">
            <v>NguyÔn ThÞ Thanh</v>
          </cell>
          <cell r="D40" t="str">
            <v>HuyÒn</v>
          </cell>
          <cell r="E40" t="str">
            <v>K58CNTYA</v>
          </cell>
          <cell r="F40" t="str">
            <v>2013-2017</v>
          </cell>
          <cell r="G40">
            <v>0</v>
          </cell>
          <cell r="J40">
            <v>100</v>
          </cell>
          <cell r="K40">
            <v>0</v>
          </cell>
          <cell r="L40">
            <v>0</v>
          </cell>
        </row>
        <row r="41">
          <cell r="B41">
            <v>580471</v>
          </cell>
          <cell r="C41" t="str">
            <v>Vò ThÞ</v>
          </cell>
          <cell r="D41" t="str">
            <v>HuyÒn</v>
          </cell>
          <cell r="E41" t="str">
            <v>K58CNTYA</v>
          </cell>
          <cell r="F41" t="str">
            <v>2013-2017</v>
          </cell>
          <cell r="G41">
            <v>0</v>
          </cell>
          <cell r="J41">
            <v>100</v>
          </cell>
          <cell r="K41">
            <v>0</v>
          </cell>
          <cell r="L41">
            <v>0</v>
          </cell>
        </row>
        <row r="42">
          <cell r="B42">
            <v>580370</v>
          </cell>
          <cell r="C42" t="str">
            <v>TrÇn V¨n</v>
          </cell>
          <cell r="D42" t="str">
            <v>HuyÖn</v>
          </cell>
          <cell r="E42" t="str">
            <v>K58CNTYA</v>
          </cell>
          <cell r="F42" t="str">
            <v>2013-2017</v>
          </cell>
          <cell r="G42">
            <v>0</v>
          </cell>
          <cell r="K42">
            <v>0</v>
          </cell>
          <cell r="L42">
            <v>100</v>
          </cell>
        </row>
        <row r="43">
          <cell r="B43">
            <v>580371</v>
          </cell>
          <cell r="C43" t="str">
            <v>NguyÔn Quang</v>
          </cell>
          <cell r="D43" t="str">
            <v>H­ng</v>
          </cell>
          <cell r="E43" t="str">
            <v>K58CNTYA</v>
          </cell>
          <cell r="F43" t="str">
            <v>2013-2017</v>
          </cell>
          <cell r="G43">
            <v>0</v>
          </cell>
          <cell r="J43">
            <v>100</v>
          </cell>
          <cell r="K43">
            <v>0</v>
          </cell>
          <cell r="L43">
            <v>0</v>
          </cell>
        </row>
        <row r="44">
          <cell r="B44">
            <v>580475</v>
          </cell>
          <cell r="C44" t="str">
            <v>L­u ThÞ</v>
          </cell>
          <cell r="D44" t="str">
            <v>H­¬ng</v>
          </cell>
          <cell r="E44" t="str">
            <v>K58CNTYA</v>
          </cell>
          <cell r="F44" t="str">
            <v>2013-2017</v>
          </cell>
          <cell r="G44">
            <v>0</v>
          </cell>
          <cell r="J44">
            <v>100</v>
          </cell>
          <cell r="K44">
            <v>0</v>
          </cell>
          <cell r="L44">
            <v>0</v>
          </cell>
        </row>
        <row r="45">
          <cell r="B45">
            <v>580372</v>
          </cell>
          <cell r="C45" t="str">
            <v>Bïi ThÞ</v>
          </cell>
          <cell r="D45" t="str">
            <v>H­êng</v>
          </cell>
          <cell r="E45" t="str">
            <v>K58CNTYA</v>
          </cell>
          <cell r="F45" t="str">
            <v>2013-2017</v>
          </cell>
          <cell r="G45">
            <v>0</v>
          </cell>
          <cell r="K45">
            <v>0</v>
          </cell>
          <cell r="L45">
            <v>100</v>
          </cell>
        </row>
        <row r="46">
          <cell r="B46">
            <v>580373</v>
          </cell>
          <cell r="C46" t="str">
            <v>Th¸i ThÞ</v>
          </cell>
          <cell r="D46" t="str">
            <v>H­êng</v>
          </cell>
          <cell r="E46" t="str">
            <v>K58CNTYA</v>
          </cell>
          <cell r="F46" t="str">
            <v>2013-2017</v>
          </cell>
          <cell r="G46">
            <v>0</v>
          </cell>
          <cell r="I46">
            <v>100</v>
          </cell>
          <cell r="K46">
            <v>0</v>
          </cell>
          <cell r="L46">
            <v>0</v>
          </cell>
        </row>
        <row r="47">
          <cell r="B47">
            <v>580375</v>
          </cell>
          <cell r="C47" t="str">
            <v>Hoµng Träng</v>
          </cell>
          <cell r="D47" t="str">
            <v>Kha</v>
          </cell>
          <cell r="E47" t="str">
            <v>K58CNTYA</v>
          </cell>
          <cell r="F47" t="str">
            <v>2013-2017</v>
          </cell>
          <cell r="G47">
            <v>0</v>
          </cell>
          <cell r="J47">
            <v>100</v>
          </cell>
          <cell r="K47">
            <v>0</v>
          </cell>
          <cell r="L47">
            <v>0</v>
          </cell>
        </row>
        <row r="48">
          <cell r="B48">
            <v>580376</v>
          </cell>
          <cell r="C48" t="str">
            <v>D­¬ng Xu©n</v>
          </cell>
          <cell r="D48" t="str">
            <v>Kiªn</v>
          </cell>
          <cell r="E48" t="str">
            <v>K58CNTYA</v>
          </cell>
          <cell r="F48" t="str">
            <v>2013-2017</v>
          </cell>
          <cell r="G48">
            <v>0</v>
          </cell>
          <cell r="K48">
            <v>0</v>
          </cell>
          <cell r="L48">
            <v>100</v>
          </cell>
        </row>
        <row r="49">
          <cell r="B49">
            <v>580377</v>
          </cell>
          <cell r="C49" t="str">
            <v>Vâ ThÞ</v>
          </cell>
          <cell r="D49" t="str">
            <v>KiÒu</v>
          </cell>
          <cell r="E49" t="str">
            <v>K58CNTYA</v>
          </cell>
          <cell r="F49" t="str">
            <v>2013-2017</v>
          </cell>
          <cell r="G49">
            <v>0</v>
          </cell>
          <cell r="K49">
            <v>0</v>
          </cell>
          <cell r="L49">
            <v>100</v>
          </cell>
        </row>
        <row r="50">
          <cell r="B50">
            <v>580379</v>
          </cell>
          <cell r="C50" t="str">
            <v>Ng« ThÞ</v>
          </cell>
          <cell r="D50" t="str">
            <v>LÖ</v>
          </cell>
          <cell r="E50" t="str">
            <v>K58CNTYA</v>
          </cell>
          <cell r="F50" t="str">
            <v>2013-2017</v>
          </cell>
          <cell r="G50">
            <v>0</v>
          </cell>
          <cell r="K50">
            <v>0</v>
          </cell>
          <cell r="L50">
            <v>100</v>
          </cell>
        </row>
        <row r="51">
          <cell r="B51">
            <v>580483</v>
          </cell>
          <cell r="C51" t="str">
            <v>NguyÔn ThÞ Kim</v>
          </cell>
          <cell r="D51" t="str">
            <v>Liªn</v>
          </cell>
          <cell r="E51" t="str">
            <v>K58CNTYA</v>
          </cell>
          <cell r="F51" t="str">
            <v>2013-2017</v>
          </cell>
          <cell r="G51">
            <v>0</v>
          </cell>
          <cell r="J51">
            <v>100</v>
          </cell>
          <cell r="K51">
            <v>0</v>
          </cell>
          <cell r="L51">
            <v>0</v>
          </cell>
        </row>
        <row r="52">
          <cell r="B52">
            <v>580380</v>
          </cell>
          <cell r="C52" t="str">
            <v>Cao ThÞ</v>
          </cell>
          <cell r="D52" t="str">
            <v>Linh</v>
          </cell>
          <cell r="E52" t="str">
            <v>K58CNTYA</v>
          </cell>
          <cell r="F52" t="str">
            <v>2013-2017</v>
          </cell>
          <cell r="G52">
            <v>0</v>
          </cell>
          <cell r="J52">
            <v>100</v>
          </cell>
          <cell r="K52">
            <v>0</v>
          </cell>
          <cell r="L52">
            <v>0</v>
          </cell>
        </row>
        <row r="53">
          <cell r="B53">
            <v>580381</v>
          </cell>
          <cell r="C53" t="str">
            <v>L­¬ng V¨n</v>
          </cell>
          <cell r="D53" t="str">
            <v>Linh</v>
          </cell>
          <cell r="E53" t="str">
            <v>K58CNTYA</v>
          </cell>
          <cell r="F53" t="str">
            <v>2013-2017</v>
          </cell>
          <cell r="G53">
            <v>0</v>
          </cell>
          <cell r="J53">
            <v>100</v>
          </cell>
          <cell r="K53">
            <v>0</v>
          </cell>
          <cell r="L53">
            <v>0</v>
          </cell>
        </row>
        <row r="54">
          <cell r="B54">
            <v>580382</v>
          </cell>
          <cell r="C54" t="str">
            <v>NguyÔn ThÞ</v>
          </cell>
          <cell r="D54" t="str">
            <v>Linh</v>
          </cell>
          <cell r="E54" t="str">
            <v>K58CNTYA</v>
          </cell>
          <cell r="F54" t="str">
            <v>2013-2017</v>
          </cell>
          <cell r="G54">
            <v>0</v>
          </cell>
          <cell r="J54">
            <v>100</v>
          </cell>
          <cell r="K54">
            <v>0</v>
          </cell>
          <cell r="L54">
            <v>0</v>
          </cell>
        </row>
        <row r="55">
          <cell r="B55">
            <v>580383</v>
          </cell>
          <cell r="C55" t="str">
            <v>Qu¸ch ThÞ Thïy</v>
          </cell>
          <cell r="D55" t="str">
            <v>Linh</v>
          </cell>
          <cell r="E55" t="str">
            <v>K58CNTYA</v>
          </cell>
          <cell r="F55" t="str">
            <v>2013-2017</v>
          </cell>
          <cell r="G55">
            <v>0</v>
          </cell>
          <cell r="I55">
            <v>100</v>
          </cell>
          <cell r="K55">
            <v>0</v>
          </cell>
          <cell r="L55">
            <v>0</v>
          </cell>
        </row>
        <row r="56">
          <cell r="B56">
            <v>580384</v>
          </cell>
          <cell r="C56" t="str">
            <v>NguyÔn ThÞ</v>
          </cell>
          <cell r="D56" t="str">
            <v>Loan</v>
          </cell>
          <cell r="E56" t="str">
            <v>K58CNTYA</v>
          </cell>
          <cell r="F56" t="str">
            <v>2013-2017</v>
          </cell>
          <cell r="G56">
            <v>0</v>
          </cell>
          <cell r="J56">
            <v>100</v>
          </cell>
          <cell r="K56">
            <v>0</v>
          </cell>
          <cell r="L56">
            <v>0</v>
          </cell>
        </row>
        <row r="57">
          <cell r="B57">
            <v>580385</v>
          </cell>
          <cell r="C57" t="str">
            <v>B¹ch V¨n</v>
          </cell>
          <cell r="D57" t="str">
            <v>Long</v>
          </cell>
          <cell r="E57" t="str">
            <v>K58CNTYA</v>
          </cell>
          <cell r="F57" t="str">
            <v>2013-2017</v>
          </cell>
          <cell r="G57">
            <v>0</v>
          </cell>
          <cell r="J57">
            <v>100</v>
          </cell>
          <cell r="K57">
            <v>0</v>
          </cell>
          <cell r="L57">
            <v>0</v>
          </cell>
        </row>
        <row r="58">
          <cell r="B58">
            <v>580386</v>
          </cell>
          <cell r="C58" t="str">
            <v>NguyÔn TiÕn</v>
          </cell>
          <cell r="D58" t="str">
            <v>LuËn</v>
          </cell>
          <cell r="E58" t="str">
            <v>K58CNTYA</v>
          </cell>
          <cell r="F58" t="str">
            <v>2013-2017</v>
          </cell>
          <cell r="G58">
            <v>0</v>
          </cell>
          <cell r="J58">
            <v>100</v>
          </cell>
          <cell r="K58">
            <v>0</v>
          </cell>
          <cell r="L58">
            <v>0</v>
          </cell>
        </row>
        <row r="59">
          <cell r="B59">
            <v>580489</v>
          </cell>
          <cell r="C59" t="str">
            <v>NguyÔn ThÞ Minh</v>
          </cell>
          <cell r="D59" t="str">
            <v>LuyÕn</v>
          </cell>
          <cell r="E59" t="str">
            <v>K58CNTYA</v>
          </cell>
          <cell r="F59" t="str">
            <v>2013-2017</v>
          </cell>
          <cell r="G59">
            <v>300</v>
          </cell>
          <cell r="K59">
            <v>300</v>
          </cell>
          <cell r="L59">
            <v>100</v>
          </cell>
        </row>
        <row r="60">
          <cell r="B60">
            <v>580490</v>
          </cell>
          <cell r="C60" t="str">
            <v>Hoµng ThÞ</v>
          </cell>
          <cell r="D60" t="str">
            <v>L­¬ng</v>
          </cell>
          <cell r="E60" t="str">
            <v>K58CNTYA</v>
          </cell>
          <cell r="F60" t="str">
            <v>2013-2017</v>
          </cell>
          <cell r="G60">
            <v>0</v>
          </cell>
          <cell r="I60">
            <v>100</v>
          </cell>
          <cell r="K60">
            <v>0</v>
          </cell>
          <cell r="L60">
            <v>0</v>
          </cell>
        </row>
        <row r="61">
          <cell r="B61">
            <v>580387</v>
          </cell>
          <cell r="C61" t="str">
            <v>NguyÔn H¶i</v>
          </cell>
          <cell r="D61" t="str">
            <v>Lý</v>
          </cell>
          <cell r="E61" t="str">
            <v>K58CNTYA</v>
          </cell>
          <cell r="F61" t="str">
            <v>2013-2017</v>
          </cell>
          <cell r="G61">
            <v>0</v>
          </cell>
          <cell r="I61">
            <v>100</v>
          </cell>
          <cell r="K61">
            <v>0</v>
          </cell>
          <cell r="L61">
            <v>0</v>
          </cell>
        </row>
        <row r="62">
          <cell r="B62">
            <v>580491</v>
          </cell>
          <cell r="C62" t="str">
            <v>D­¬ng ThÞ</v>
          </cell>
          <cell r="D62" t="str">
            <v>Mai</v>
          </cell>
          <cell r="E62" t="str">
            <v>K58CNTYA</v>
          </cell>
          <cell r="F62" t="str">
            <v>2013-2017</v>
          </cell>
          <cell r="G62">
            <v>0</v>
          </cell>
          <cell r="J62">
            <v>100</v>
          </cell>
          <cell r="K62">
            <v>0</v>
          </cell>
          <cell r="L62">
            <v>0</v>
          </cell>
        </row>
        <row r="63">
          <cell r="B63">
            <v>580388</v>
          </cell>
          <cell r="C63" t="str">
            <v>NguyÔn ThÞ Thanh</v>
          </cell>
          <cell r="D63" t="str">
            <v>Mai</v>
          </cell>
          <cell r="E63" t="str">
            <v>K58CNTYA</v>
          </cell>
          <cell r="F63" t="str">
            <v>2013-2017</v>
          </cell>
          <cell r="G63">
            <v>0</v>
          </cell>
          <cell r="J63">
            <v>100</v>
          </cell>
          <cell r="K63">
            <v>0</v>
          </cell>
          <cell r="L63">
            <v>0</v>
          </cell>
        </row>
        <row r="64">
          <cell r="B64">
            <v>580495</v>
          </cell>
          <cell r="C64" t="str">
            <v>§ç Huy</v>
          </cell>
          <cell r="D64" t="str">
            <v>Minh</v>
          </cell>
          <cell r="E64" t="str">
            <v>K58CNTYA</v>
          </cell>
          <cell r="F64" t="str">
            <v>2013-2017</v>
          </cell>
          <cell r="G64">
            <v>100</v>
          </cell>
          <cell r="H64">
            <v>100</v>
          </cell>
          <cell r="J64">
            <v>100</v>
          </cell>
          <cell r="K64">
            <v>0</v>
          </cell>
          <cell r="L64">
            <v>0</v>
          </cell>
        </row>
        <row r="65">
          <cell r="B65">
            <v>580390</v>
          </cell>
          <cell r="C65" t="str">
            <v>Lª ThÞ</v>
          </cell>
          <cell r="D65" t="str">
            <v>Nga</v>
          </cell>
          <cell r="E65" t="str">
            <v>K58CNTYA</v>
          </cell>
          <cell r="F65" t="str">
            <v>2013-2017</v>
          </cell>
          <cell r="G65">
            <v>0</v>
          </cell>
          <cell r="I65">
            <v>100</v>
          </cell>
          <cell r="K65">
            <v>0</v>
          </cell>
          <cell r="L65">
            <v>0</v>
          </cell>
        </row>
        <row r="66">
          <cell r="B66">
            <v>580498</v>
          </cell>
          <cell r="C66" t="str">
            <v>Lª ThÞ</v>
          </cell>
          <cell r="D66" t="str">
            <v>Nga</v>
          </cell>
          <cell r="E66" t="str">
            <v>K58CNTYA</v>
          </cell>
          <cell r="F66" t="str">
            <v>2013-2017</v>
          </cell>
          <cell r="G66">
            <v>0</v>
          </cell>
          <cell r="J66">
            <v>100</v>
          </cell>
          <cell r="K66">
            <v>0</v>
          </cell>
          <cell r="L66">
            <v>0</v>
          </cell>
        </row>
        <row r="67">
          <cell r="B67">
            <v>580499</v>
          </cell>
          <cell r="C67" t="str">
            <v>Ph¹m ThÞ H»ng</v>
          </cell>
          <cell r="D67" t="str">
            <v>Nga</v>
          </cell>
          <cell r="E67" t="str">
            <v>K58CNTYA</v>
          </cell>
          <cell r="F67" t="str">
            <v>2013-2017</v>
          </cell>
          <cell r="G67">
            <v>0</v>
          </cell>
          <cell r="I67">
            <v>100</v>
          </cell>
          <cell r="J67">
            <v>0</v>
          </cell>
          <cell r="K67">
            <v>0</v>
          </cell>
          <cell r="L67">
            <v>0</v>
          </cell>
        </row>
        <row r="68">
          <cell r="B68">
            <v>580391</v>
          </cell>
          <cell r="C68" t="str">
            <v>Lª ThÞ</v>
          </cell>
          <cell r="D68" t="str">
            <v>Ng¸t</v>
          </cell>
          <cell r="E68" t="str">
            <v>K58CNTYA</v>
          </cell>
          <cell r="F68" t="str">
            <v>2013-2017</v>
          </cell>
          <cell r="G68">
            <v>167</v>
          </cell>
          <cell r="H68">
            <v>167</v>
          </cell>
          <cell r="J68">
            <v>100</v>
          </cell>
          <cell r="K68">
            <v>0</v>
          </cell>
          <cell r="L68">
            <v>0</v>
          </cell>
        </row>
        <row r="69">
          <cell r="B69">
            <v>580500</v>
          </cell>
          <cell r="C69" t="str">
            <v>Hoµng ThÞ</v>
          </cell>
          <cell r="D69" t="str">
            <v>Ng©n</v>
          </cell>
          <cell r="E69" t="str">
            <v>K58CNTYA</v>
          </cell>
          <cell r="F69" t="str">
            <v>2013-2017</v>
          </cell>
          <cell r="G69">
            <v>0</v>
          </cell>
          <cell r="I69">
            <v>100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580392</v>
          </cell>
          <cell r="C70" t="str">
            <v>NguyÔn ThÞ Thu</v>
          </cell>
          <cell r="D70" t="str">
            <v>Ng©n</v>
          </cell>
          <cell r="E70" t="str">
            <v>K58CNTYA</v>
          </cell>
          <cell r="F70" t="str">
            <v>2013-2017</v>
          </cell>
          <cell r="G70">
            <v>200</v>
          </cell>
          <cell r="J70">
            <v>0</v>
          </cell>
          <cell r="K70">
            <v>200</v>
          </cell>
          <cell r="L70">
            <v>100</v>
          </cell>
        </row>
        <row r="71">
          <cell r="B71">
            <v>580393</v>
          </cell>
          <cell r="C71" t="str">
            <v>Bïi ThÞ</v>
          </cell>
          <cell r="D71" t="str">
            <v>Ngäc</v>
          </cell>
          <cell r="E71" t="str">
            <v>K58CNTYA</v>
          </cell>
          <cell r="F71" t="str">
            <v>2013-2017</v>
          </cell>
          <cell r="G71">
            <v>0</v>
          </cell>
          <cell r="J71">
            <v>100</v>
          </cell>
          <cell r="K71">
            <v>0</v>
          </cell>
          <cell r="L71">
            <v>0</v>
          </cell>
        </row>
        <row r="72">
          <cell r="B72">
            <v>580394</v>
          </cell>
          <cell r="C72" t="str">
            <v>NguyÔn ThÞ</v>
          </cell>
          <cell r="D72" t="str">
            <v>NguyÖt</v>
          </cell>
          <cell r="E72" t="str">
            <v>K58CNTYA</v>
          </cell>
          <cell r="F72" t="str">
            <v>2013-2017</v>
          </cell>
          <cell r="G72">
            <v>0</v>
          </cell>
          <cell r="J72">
            <v>100</v>
          </cell>
          <cell r="K72">
            <v>0</v>
          </cell>
          <cell r="L72">
            <v>0</v>
          </cell>
        </row>
        <row r="73">
          <cell r="B73">
            <v>580501</v>
          </cell>
          <cell r="C73" t="str">
            <v>Ph¹m ThÞ</v>
          </cell>
          <cell r="D73" t="str">
            <v>Nhµn</v>
          </cell>
          <cell r="E73" t="str">
            <v>K58CNTYA</v>
          </cell>
          <cell r="F73" t="str">
            <v>2013-2017</v>
          </cell>
          <cell r="G73">
            <v>0</v>
          </cell>
          <cell r="J73">
            <v>100</v>
          </cell>
          <cell r="K73">
            <v>0</v>
          </cell>
          <cell r="L73">
            <v>0</v>
          </cell>
        </row>
        <row r="74">
          <cell r="B74">
            <v>580396</v>
          </cell>
          <cell r="C74" t="str">
            <v>Ph¹m ThÞ Hång</v>
          </cell>
          <cell r="D74" t="str">
            <v>Nhung</v>
          </cell>
          <cell r="E74" t="str">
            <v>K58CNTYA</v>
          </cell>
          <cell r="F74" t="str">
            <v>2013-2017</v>
          </cell>
          <cell r="G74">
            <v>400</v>
          </cell>
          <cell r="J74">
            <v>0</v>
          </cell>
          <cell r="K74">
            <v>400</v>
          </cell>
          <cell r="L74">
            <v>100</v>
          </cell>
        </row>
        <row r="75">
          <cell r="B75">
            <v>580503</v>
          </cell>
          <cell r="C75" t="str">
            <v>Phan ThÞ</v>
          </cell>
          <cell r="D75" t="str">
            <v>Oanh</v>
          </cell>
          <cell r="E75" t="str">
            <v>K58CNTYA</v>
          </cell>
          <cell r="F75" t="str">
            <v>2013-2017</v>
          </cell>
          <cell r="G75">
            <v>0</v>
          </cell>
          <cell r="I75">
            <v>100</v>
          </cell>
          <cell r="J75">
            <v>0</v>
          </cell>
          <cell r="K75">
            <v>0</v>
          </cell>
          <cell r="L75">
            <v>0</v>
          </cell>
        </row>
        <row r="76">
          <cell r="B76">
            <v>580398</v>
          </cell>
          <cell r="C76" t="str">
            <v>Lª §øc</v>
          </cell>
          <cell r="D76" t="str">
            <v>Phóc</v>
          </cell>
          <cell r="E76" t="str">
            <v>K58CNTYA</v>
          </cell>
          <cell r="F76" t="str">
            <v>2013-2017</v>
          </cell>
          <cell r="G76">
            <v>0</v>
          </cell>
          <cell r="J76">
            <v>0</v>
          </cell>
          <cell r="K76">
            <v>0</v>
          </cell>
          <cell r="L76">
            <v>100</v>
          </cell>
        </row>
        <row r="77">
          <cell r="B77">
            <v>580399</v>
          </cell>
          <cell r="C77" t="str">
            <v>NguyÔn ThÞ</v>
          </cell>
          <cell r="D77" t="str">
            <v>Ph­¬ng</v>
          </cell>
          <cell r="E77" t="str">
            <v>K58CNTYA</v>
          </cell>
          <cell r="F77" t="str">
            <v>2013-2017</v>
          </cell>
          <cell r="G77">
            <v>0</v>
          </cell>
          <cell r="J77">
            <v>100</v>
          </cell>
          <cell r="K77">
            <v>0</v>
          </cell>
          <cell r="L77">
            <v>0</v>
          </cell>
        </row>
        <row r="78">
          <cell r="B78">
            <v>580400</v>
          </cell>
          <cell r="C78" t="str">
            <v>Lª ThÞ BÝch</v>
          </cell>
          <cell r="D78" t="str">
            <v>Ph­îng</v>
          </cell>
          <cell r="E78" t="str">
            <v>K58CNTYA</v>
          </cell>
          <cell r="F78" t="str">
            <v>2013-2017</v>
          </cell>
          <cell r="G78">
            <v>0</v>
          </cell>
          <cell r="J78">
            <v>100</v>
          </cell>
          <cell r="K78">
            <v>0</v>
          </cell>
          <cell r="L78">
            <v>0</v>
          </cell>
        </row>
        <row r="79">
          <cell r="B79">
            <v>580401</v>
          </cell>
          <cell r="C79" t="str">
            <v>NguyÔn Hång</v>
          </cell>
          <cell r="D79" t="str">
            <v>Ph­îng</v>
          </cell>
          <cell r="E79" t="str">
            <v>K58CNTYA</v>
          </cell>
          <cell r="F79" t="str">
            <v>2013-2017</v>
          </cell>
          <cell r="G79">
            <v>0</v>
          </cell>
          <cell r="J79">
            <v>0</v>
          </cell>
          <cell r="K79">
            <v>0</v>
          </cell>
          <cell r="L79">
            <v>100</v>
          </cell>
        </row>
        <row r="80">
          <cell r="B80">
            <v>580402</v>
          </cell>
          <cell r="C80" t="str">
            <v>TrÇn ThÞ</v>
          </cell>
          <cell r="D80" t="str">
            <v>Ph­îng</v>
          </cell>
          <cell r="E80" t="str">
            <v>K58CNTYA</v>
          </cell>
          <cell r="F80" t="str">
            <v>2013-2017</v>
          </cell>
          <cell r="G80">
            <v>0</v>
          </cell>
          <cell r="J80">
            <v>100</v>
          </cell>
          <cell r="K80">
            <v>0</v>
          </cell>
          <cell r="L80">
            <v>0</v>
          </cell>
        </row>
        <row r="81">
          <cell r="B81">
            <v>580403</v>
          </cell>
          <cell r="C81" t="str">
            <v>Lª V¨n</v>
          </cell>
          <cell r="D81" t="str">
            <v>Qu©n</v>
          </cell>
          <cell r="E81" t="str">
            <v>K58CNTYA</v>
          </cell>
          <cell r="F81" t="str">
            <v>2013-2017</v>
          </cell>
          <cell r="G81">
            <v>100</v>
          </cell>
          <cell r="J81">
            <v>0</v>
          </cell>
          <cell r="K81">
            <v>100</v>
          </cell>
          <cell r="L81">
            <v>100</v>
          </cell>
        </row>
        <row r="82">
          <cell r="B82">
            <v>580405</v>
          </cell>
          <cell r="C82" t="str">
            <v>Hoµng Quèc</v>
          </cell>
          <cell r="D82" t="str">
            <v>QuyÒn</v>
          </cell>
          <cell r="E82" t="str">
            <v>K58CNTYA</v>
          </cell>
          <cell r="F82" t="str">
            <v>2013-2017</v>
          </cell>
          <cell r="G82">
            <v>100</v>
          </cell>
          <cell r="J82">
            <v>0</v>
          </cell>
          <cell r="K82">
            <v>100</v>
          </cell>
          <cell r="L82">
            <v>100</v>
          </cell>
        </row>
        <row r="83">
          <cell r="B83">
            <v>580509</v>
          </cell>
          <cell r="C83" t="str">
            <v>TrÇn ThÞ</v>
          </cell>
          <cell r="D83" t="str">
            <v>Quúnh</v>
          </cell>
          <cell r="E83" t="str">
            <v>K58CNTYA</v>
          </cell>
          <cell r="F83" t="str">
            <v>2013-2017</v>
          </cell>
          <cell r="G83">
            <v>0</v>
          </cell>
          <cell r="J83">
            <v>100</v>
          </cell>
          <cell r="K83">
            <v>0</v>
          </cell>
          <cell r="L83">
            <v>0</v>
          </cell>
        </row>
        <row r="84">
          <cell r="B84">
            <v>580407</v>
          </cell>
          <cell r="C84" t="str">
            <v>Ph¹m ThÞ</v>
          </cell>
          <cell r="D84" t="str">
            <v>Sen</v>
          </cell>
          <cell r="E84" t="str">
            <v>K58CNTYA</v>
          </cell>
          <cell r="F84" t="str">
            <v>2013-2017</v>
          </cell>
          <cell r="G84">
            <v>0</v>
          </cell>
          <cell r="I84">
            <v>100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580409</v>
          </cell>
          <cell r="C85" t="str">
            <v>TrÇn V¨n</v>
          </cell>
          <cell r="D85" t="str">
            <v>S¬n</v>
          </cell>
          <cell r="E85" t="str">
            <v>K58CNTYA</v>
          </cell>
          <cell r="F85" t="str">
            <v>2013-2017</v>
          </cell>
          <cell r="G85">
            <v>400</v>
          </cell>
          <cell r="J85">
            <v>0</v>
          </cell>
          <cell r="K85">
            <v>400</v>
          </cell>
          <cell r="L85">
            <v>100</v>
          </cell>
        </row>
        <row r="86">
          <cell r="B86">
            <v>580411</v>
          </cell>
          <cell r="C86" t="str">
            <v>Lª ThÞ</v>
          </cell>
          <cell r="D86" t="str">
            <v>Thanh</v>
          </cell>
          <cell r="E86" t="str">
            <v>K58CNTYA</v>
          </cell>
          <cell r="F86" t="str">
            <v>2013-2017</v>
          </cell>
          <cell r="G86">
            <v>0</v>
          </cell>
          <cell r="J86">
            <v>100</v>
          </cell>
          <cell r="K86">
            <v>0</v>
          </cell>
          <cell r="L86">
            <v>0</v>
          </cell>
        </row>
        <row r="87">
          <cell r="B87">
            <v>580412</v>
          </cell>
          <cell r="C87" t="str">
            <v>NguyÔn §×nh</v>
          </cell>
          <cell r="D87" t="str">
            <v>Thµnh</v>
          </cell>
          <cell r="E87" t="str">
            <v>K58CNTYA</v>
          </cell>
          <cell r="F87" t="str">
            <v>2013-2017</v>
          </cell>
          <cell r="G87">
            <v>200</v>
          </cell>
          <cell r="J87">
            <v>0</v>
          </cell>
          <cell r="K87">
            <v>200</v>
          </cell>
          <cell r="L87">
            <v>100</v>
          </cell>
        </row>
        <row r="88">
          <cell r="B88">
            <v>580512</v>
          </cell>
          <cell r="C88" t="str">
            <v>D­¬ng ThÞ Ph­¬ng</v>
          </cell>
          <cell r="D88" t="str">
            <v>Th¶o</v>
          </cell>
          <cell r="E88" t="str">
            <v>K58CNTYA</v>
          </cell>
          <cell r="F88" t="str">
            <v>2013-2017</v>
          </cell>
          <cell r="G88">
            <v>0</v>
          </cell>
          <cell r="J88">
            <v>100</v>
          </cell>
          <cell r="K88">
            <v>0</v>
          </cell>
          <cell r="L88">
            <v>0</v>
          </cell>
        </row>
        <row r="89">
          <cell r="B89">
            <v>580413</v>
          </cell>
          <cell r="C89" t="str">
            <v>NguyÔn ThÞ</v>
          </cell>
          <cell r="D89" t="str">
            <v>Th¶o</v>
          </cell>
          <cell r="E89" t="str">
            <v>K58CNTYA</v>
          </cell>
          <cell r="F89" t="str">
            <v>2013-2017</v>
          </cell>
          <cell r="G89">
            <v>0</v>
          </cell>
          <cell r="I89">
            <v>100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580414</v>
          </cell>
          <cell r="C90" t="str">
            <v>Phan ThÞ Ph­¬ng</v>
          </cell>
          <cell r="D90" t="str">
            <v>Th¶o</v>
          </cell>
          <cell r="E90" t="str">
            <v>K58CNTYA</v>
          </cell>
          <cell r="F90" t="str">
            <v>2013-2017</v>
          </cell>
          <cell r="G90">
            <v>400</v>
          </cell>
          <cell r="J90">
            <v>0</v>
          </cell>
          <cell r="K90">
            <v>400</v>
          </cell>
          <cell r="L90">
            <v>100</v>
          </cell>
        </row>
        <row r="91">
          <cell r="B91">
            <v>580415</v>
          </cell>
          <cell r="C91" t="str">
            <v>TrÇn ThÞ Thu</v>
          </cell>
          <cell r="D91" t="str">
            <v>Th¶o</v>
          </cell>
          <cell r="E91" t="str">
            <v>K58CNTYA</v>
          </cell>
          <cell r="F91" t="str">
            <v>2013-2017</v>
          </cell>
          <cell r="G91">
            <v>0</v>
          </cell>
          <cell r="I91">
            <v>100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580416</v>
          </cell>
          <cell r="C92" t="str">
            <v>Ph¹m ThÞ Thu</v>
          </cell>
          <cell r="D92" t="str">
            <v>Th¾m</v>
          </cell>
          <cell r="E92" t="str">
            <v>K58CNTYA</v>
          </cell>
          <cell r="F92" t="str">
            <v>2013-2017</v>
          </cell>
          <cell r="G92">
            <v>200</v>
          </cell>
          <cell r="J92">
            <v>0</v>
          </cell>
          <cell r="K92">
            <v>200</v>
          </cell>
          <cell r="L92">
            <v>100</v>
          </cell>
        </row>
        <row r="93">
          <cell r="B93">
            <v>580417</v>
          </cell>
          <cell r="C93" t="str">
            <v>TrÇn ThÞ</v>
          </cell>
          <cell r="D93" t="str">
            <v>Th¾m</v>
          </cell>
          <cell r="E93" t="str">
            <v>K58CNTYA</v>
          </cell>
          <cell r="F93" t="str">
            <v>2013-2017</v>
          </cell>
          <cell r="G93">
            <v>0</v>
          </cell>
          <cell r="I93">
            <v>100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580418</v>
          </cell>
          <cell r="C94" t="str">
            <v>NguyÔn V¨n</v>
          </cell>
          <cell r="D94" t="str">
            <v>Th¾ng</v>
          </cell>
          <cell r="E94" t="str">
            <v>K58CNTYA</v>
          </cell>
          <cell r="F94" t="str">
            <v>2013-2017</v>
          </cell>
          <cell r="G94">
            <v>200</v>
          </cell>
          <cell r="J94">
            <v>0</v>
          </cell>
          <cell r="K94">
            <v>200</v>
          </cell>
          <cell r="L94">
            <v>100</v>
          </cell>
        </row>
        <row r="95">
          <cell r="B95">
            <v>580419</v>
          </cell>
          <cell r="C95" t="str">
            <v>Kha ThÞ</v>
          </cell>
          <cell r="D95" t="str">
            <v>Tho¹i</v>
          </cell>
          <cell r="E95" t="str">
            <v>K58CNTYA</v>
          </cell>
          <cell r="F95" t="str">
            <v>2013-2017</v>
          </cell>
          <cell r="G95">
            <v>200</v>
          </cell>
          <cell r="H95">
            <v>200</v>
          </cell>
          <cell r="J95">
            <v>100</v>
          </cell>
          <cell r="K95">
            <v>0</v>
          </cell>
          <cell r="L95">
            <v>0</v>
          </cell>
        </row>
        <row r="96">
          <cell r="B96">
            <v>580524</v>
          </cell>
          <cell r="C96" t="str">
            <v>NguyÔn ThÞ</v>
          </cell>
          <cell r="D96" t="str">
            <v>Thu</v>
          </cell>
          <cell r="E96" t="str">
            <v>K58CNTYA</v>
          </cell>
          <cell r="F96" t="str">
            <v>2013-2017</v>
          </cell>
          <cell r="G96">
            <v>0</v>
          </cell>
          <cell r="I96">
            <v>100</v>
          </cell>
          <cell r="J96">
            <v>0</v>
          </cell>
          <cell r="K96">
            <v>0</v>
          </cell>
          <cell r="L96">
            <v>0</v>
          </cell>
        </row>
        <row r="97">
          <cell r="B97">
            <v>585815</v>
          </cell>
          <cell r="C97" t="str">
            <v>NguyÔn ThÞ</v>
          </cell>
          <cell r="D97" t="str">
            <v>Thu</v>
          </cell>
          <cell r="E97" t="str">
            <v>K58CNTYA</v>
          </cell>
          <cell r="F97" t="str">
            <v>2013-2017</v>
          </cell>
          <cell r="G97">
            <v>0</v>
          </cell>
          <cell r="J97">
            <v>100</v>
          </cell>
          <cell r="K97">
            <v>0</v>
          </cell>
          <cell r="L97">
            <v>0</v>
          </cell>
        </row>
        <row r="98">
          <cell r="B98">
            <v>580528</v>
          </cell>
          <cell r="C98" t="str">
            <v>Lª ThÞ</v>
          </cell>
          <cell r="D98" t="str">
            <v>ThuËn</v>
          </cell>
          <cell r="E98" t="str">
            <v>K58CNTYA</v>
          </cell>
          <cell r="F98" t="str">
            <v>2013-2017</v>
          </cell>
          <cell r="G98">
            <v>0</v>
          </cell>
          <cell r="J98">
            <v>100</v>
          </cell>
          <cell r="K98">
            <v>0</v>
          </cell>
          <cell r="L98">
            <v>0</v>
          </cell>
        </row>
        <row r="99">
          <cell r="B99">
            <v>580420</v>
          </cell>
          <cell r="C99" t="str">
            <v>NguyÔn V¨n</v>
          </cell>
          <cell r="D99" t="str">
            <v>ThuËn</v>
          </cell>
          <cell r="E99" t="str">
            <v>K58CNTYA</v>
          </cell>
          <cell r="F99" t="str">
            <v>2013-2017</v>
          </cell>
          <cell r="G99">
            <v>0</v>
          </cell>
          <cell r="J99">
            <v>0</v>
          </cell>
          <cell r="K99">
            <v>0</v>
          </cell>
          <cell r="L99">
            <v>100</v>
          </cell>
        </row>
        <row r="100">
          <cell r="B100">
            <v>580421</v>
          </cell>
          <cell r="C100" t="str">
            <v>NguyÔn ThÞ</v>
          </cell>
          <cell r="D100" t="str">
            <v>Thïy</v>
          </cell>
          <cell r="E100" t="str">
            <v>K58CNTYA</v>
          </cell>
          <cell r="F100" t="str">
            <v>2013-2017</v>
          </cell>
          <cell r="G100">
            <v>0</v>
          </cell>
          <cell r="J100">
            <v>100</v>
          </cell>
          <cell r="K100">
            <v>0</v>
          </cell>
          <cell r="L100">
            <v>0</v>
          </cell>
        </row>
        <row r="101">
          <cell r="B101">
            <v>580423</v>
          </cell>
          <cell r="C101" t="str">
            <v>NguyÔn C«ng</v>
          </cell>
          <cell r="D101" t="str">
            <v>TiÕn</v>
          </cell>
          <cell r="E101" t="str">
            <v>K58CNTYA</v>
          </cell>
          <cell r="F101" t="str">
            <v>2013-2017</v>
          </cell>
          <cell r="G101">
            <v>0</v>
          </cell>
          <cell r="J101">
            <v>100</v>
          </cell>
          <cell r="K101">
            <v>0</v>
          </cell>
          <cell r="L101">
            <v>0</v>
          </cell>
        </row>
        <row r="102">
          <cell r="B102">
            <v>580424</v>
          </cell>
          <cell r="C102" t="str">
            <v>NguyÔn Hång</v>
          </cell>
          <cell r="D102" t="str">
            <v>TiÕn</v>
          </cell>
          <cell r="E102" t="str">
            <v>K58CNTYA</v>
          </cell>
          <cell r="F102" t="str">
            <v>2013-2017</v>
          </cell>
          <cell r="G102">
            <v>100</v>
          </cell>
          <cell r="H102">
            <v>100</v>
          </cell>
          <cell r="J102">
            <v>0</v>
          </cell>
          <cell r="K102">
            <v>0</v>
          </cell>
          <cell r="L102">
            <v>100</v>
          </cell>
        </row>
        <row r="103">
          <cell r="B103">
            <v>585825</v>
          </cell>
          <cell r="C103" t="str">
            <v>TriÖu ThÞ Hµ</v>
          </cell>
          <cell r="D103" t="str">
            <v>Trang</v>
          </cell>
          <cell r="E103" t="str">
            <v>K58CNTYA</v>
          </cell>
          <cell r="F103" t="str">
            <v>2013-2017</v>
          </cell>
          <cell r="G103">
            <v>0</v>
          </cell>
          <cell r="J103">
            <v>100</v>
          </cell>
          <cell r="K103">
            <v>0</v>
          </cell>
          <cell r="L103">
            <v>0</v>
          </cell>
        </row>
        <row r="104">
          <cell r="B104">
            <v>581485</v>
          </cell>
          <cell r="C104" t="str">
            <v>NguyÔn ThÞ Nga</v>
          </cell>
          <cell r="D104" t="str">
            <v>Tr©m</v>
          </cell>
          <cell r="E104" t="str">
            <v>K58CNTYA</v>
          </cell>
          <cell r="F104" t="str">
            <v>2013-2017</v>
          </cell>
          <cell r="G104">
            <v>100</v>
          </cell>
          <cell r="J104">
            <v>0</v>
          </cell>
          <cell r="K104">
            <v>100</v>
          </cell>
          <cell r="L104">
            <v>100</v>
          </cell>
        </row>
        <row r="105">
          <cell r="B105">
            <v>580428</v>
          </cell>
          <cell r="C105" t="str">
            <v>L­u V¨n</v>
          </cell>
          <cell r="D105" t="str">
            <v>TuÊn</v>
          </cell>
          <cell r="E105" t="str">
            <v>K58CNTYA</v>
          </cell>
          <cell r="F105" t="str">
            <v>2013-2017</v>
          </cell>
          <cell r="G105">
            <v>200</v>
          </cell>
          <cell r="H105">
            <v>200</v>
          </cell>
          <cell r="J105">
            <v>100</v>
          </cell>
          <cell r="K105">
            <v>0</v>
          </cell>
          <cell r="L105">
            <v>0</v>
          </cell>
        </row>
        <row r="106">
          <cell r="B106">
            <v>580429</v>
          </cell>
          <cell r="C106" t="str">
            <v>Bïi TiÕn</v>
          </cell>
          <cell r="D106" t="str">
            <v>Tïng</v>
          </cell>
          <cell r="E106" t="str">
            <v>K58CNTYA</v>
          </cell>
          <cell r="F106" t="str">
            <v>2013-2017</v>
          </cell>
          <cell r="G106">
            <v>200</v>
          </cell>
          <cell r="J106">
            <v>0</v>
          </cell>
          <cell r="K106">
            <v>200</v>
          </cell>
          <cell r="L106">
            <v>100</v>
          </cell>
        </row>
        <row r="107">
          <cell r="B107">
            <v>580537</v>
          </cell>
          <cell r="C107" t="str">
            <v>Mai ThÞ</v>
          </cell>
          <cell r="D107" t="str">
            <v>Tuyªn</v>
          </cell>
          <cell r="E107" t="str">
            <v>K58CNTYA</v>
          </cell>
          <cell r="F107" t="str">
            <v>2013-2017</v>
          </cell>
          <cell r="G107">
            <v>0</v>
          </cell>
          <cell r="I107">
            <v>100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580430</v>
          </cell>
          <cell r="C108" t="str">
            <v>Bïi ThÞ</v>
          </cell>
          <cell r="D108" t="str">
            <v>TuyÕt</v>
          </cell>
          <cell r="E108" t="str">
            <v>K58CNTYA</v>
          </cell>
          <cell r="F108" t="str">
            <v>2013-2017</v>
          </cell>
          <cell r="G108">
            <v>0</v>
          </cell>
          <cell r="J108">
            <v>100</v>
          </cell>
          <cell r="K108">
            <v>0</v>
          </cell>
          <cell r="L108">
            <v>0</v>
          </cell>
        </row>
        <row r="109">
          <cell r="B109">
            <v>580432</v>
          </cell>
          <cell r="C109" t="str">
            <v>Lª ThÞ</v>
          </cell>
          <cell r="D109" t="str">
            <v>V©n</v>
          </cell>
          <cell r="E109" t="str">
            <v>K58CNTYA</v>
          </cell>
          <cell r="F109" t="str">
            <v>2013-2017</v>
          </cell>
          <cell r="G109">
            <v>0</v>
          </cell>
          <cell r="I109">
            <v>100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580433</v>
          </cell>
          <cell r="C110" t="str">
            <v>TrÇn ThÞ</v>
          </cell>
          <cell r="D110" t="str">
            <v>V©n</v>
          </cell>
          <cell r="E110" t="str">
            <v>K58CNTYA</v>
          </cell>
          <cell r="F110" t="str">
            <v>2013-2017</v>
          </cell>
          <cell r="G110">
            <v>0</v>
          </cell>
          <cell r="I110">
            <v>100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580434</v>
          </cell>
          <cell r="C111" t="str">
            <v>Ph¹m §øc</v>
          </cell>
          <cell r="D111" t="str">
            <v>V­¬ng</v>
          </cell>
          <cell r="E111" t="str">
            <v>K58CNTYA</v>
          </cell>
          <cell r="F111" t="str">
            <v>2013-2017</v>
          </cell>
          <cell r="G111">
            <v>0</v>
          </cell>
          <cell r="J111">
            <v>100</v>
          </cell>
          <cell r="K111">
            <v>0</v>
          </cell>
          <cell r="L111">
            <v>0</v>
          </cell>
        </row>
        <row r="112">
          <cell r="B112">
            <v>580435</v>
          </cell>
          <cell r="C112" t="str">
            <v>Vò Minh</v>
          </cell>
          <cell r="D112" t="str">
            <v>V­¬ng</v>
          </cell>
          <cell r="E112" t="str">
            <v>K58CNTYA</v>
          </cell>
          <cell r="F112" t="str">
            <v>2013-2017</v>
          </cell>
          <cell r="G112">
            <v>200</v>
          </cell>
          <cell r="J112">
            <v>0</v>
          </cell>
          <cell r="K112">
            <v>200</v>
          </cell>
          <cell r="L112">
            <v>100</v>
          </cell>
        </row>
        <row r="113">
          <cell r="B113">
            <v>580542</v>
          </cell>
          <cell r="C113" t="str">
            <v>Ng« ThÞ</v>
          </cell>
          <cell r="D113" t="str">
            <v>YÕn</v>
          </cell>
          <cell r="E113" t="str">
            <v>K58CNTYA</v>
          </cell>
          <cell r="F113" t="str">
            <v>2013-2017</v>
          </cell>
          <cell r="G113">
            <v>0</v>
          </cell>
          <cell r="J113">
            <v>100</v>
          </cell>
          <cell r="K113">
            <v>0</v>
          </cell>
          <cell r="L113">
            <v>0</v>
          </cell>
        </row>
        <row r="114">
          <cell r="B114">
            <v>580543</v>
          </cell>
          <cell r="C114" t="str">
            <v>Vò ThÞ</v>
          </cell>
          <cell r="D114" t="str">
            <v>YÕn</v>
          </cell>
          <cell r="E114" t="str">
            <v>K58CNTYA</v>
          </cell>
          <cell r="F114" t="str">
            <v>2013-2017</v>
          </cell>
          <cell r="G114">
            <v>0</v>
          </cell>
          <cell r="I114">
            <v>100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589125</v>
          </cell>
          <cell r="C115" t="str">
            <v>Bùi Thị</v>
          </cell>
          <cell r="D115" t="str">
            <v>Xuân</v>
          </cell>
          <cell r="E115" t="str">
            <v>K58CNTYA</v>
          </cell>
          <cell r="G115">
            <v>0</v>
          </cell>
          <cell r="I115">
            <v>100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580436</v>
          </cell>
          <cell r="C116" t="str">
            <v>§µo ThÞ Quúnh</v>
          </cell>
          <cell r="D116" t="str">
            <v>Anh</v>
          </cell>
          <cell r="E116" t="str">
            <v>K58CNTYB</v>
          </cell>
          <cell r="F116" t="str">
            <v>2013-2017</v>
          </cell>
          <cell r="G116">
            <v>0</v>
          </cell>
          <cell r="I116">
            <v>100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580437</v>
          </cell>
          <cell r="C117" t="str">
            <v>Hoµng ThÞ V©n</v>
          </cell>
          <cell r="D117" t="str">
            <v>Anh</v>
          </cell>
          <cell r="E117" t="str">
            <v>K58CNTYB</v>
          </cell>
          <cell r="F117" t="str">
            <v>2013-2017</v>
          </cell>
          <cell r="G117">
            <v>100</v>
          </cell>
          <cell r="H117">
            <v>100</v>
          </cell>
          <cell r="J117">
            <v>100</v>
          </cell>
          <cell r="K117">
            <v>0</v>
          </cell>
          <cell r="L117">
            <v>0</v>
          </cell>
        </row>
        <row r="118">
          <cell r="B118">
            <v>580438</v>
          </cell>
          <cell r="C118" t="str">
            <v>NguyÔn ThÞ Kim</v>
          </cell>
          <cell r="D118" t="str">
            <v>Anh</v>
          </cell>
          <cell r="E118" t="str">
            <v>K58CNTYB</v>
          </cell>
          <cell r="F118" t="str">
            <v>2013-2017</v>
          </cell>
          <cell r="G118">
            <v>100</v>
          </cell>
          <cell r="H118">
            <v>100</v>
          </cell>
          <cell r="J118">
            <v>100</v>
          </cell>
          <cell r="K118">
            <v>0</v>
          </cell>
          <cell r="L118">
            <v>0</v>
          </cell>
        </row>
        <row r="119">
          <cell r="B119">
            <v>583548</v>
          </cell>
          <cell r="C119" t="str">
            <v>§inh ThÞ Ngäc</v>
          </cell>
          <cell r="D119" t="str">
            <v>¸nh</v>
          </cell>
          <cell r="E119" t="str">
            <v>K58CNTYB</v>
          </cell>
          <cell r="F119" t="str">
            <v>2013-2017</v>
          </cell>
          <cell r="G119">
            <v>100</v>
          </cell>
          <cell r="H119">
            <v>100</v>
          </cell>
          <cell r="J119">
            <v>100</v>
          </cell>
          <cell r="K119">
            <v>0</v>
          </cell>
          <cell r="L119">
            <v>0</v>
          </cell>
        </row>
        <row r="120">
          <cell r="B120">
            <v>580440</v>
          </cell>
          <cell r="C120" t="str">
            <v>§ç ThÞ Ngäc</v>
          </cell>
          <cell r="D120" t="str">
            <v>¸nh</v>
          </cell>
          <cell r="E120" t="str">
            <v>K58CNTYB</v>
          </cell>
          <cell r="F120" t="str">
            <v>2013-2017</v>
          </cell>
          <cell r="G120">
            <v>0</v>
          </cell>
          <cell r="H120">
            <v>0</v>
          </cell>
          <cell r="I120">
            <v>100</v>
          </cell>
          <cell r="J120">
            <v>0</v>
          </cell>
          <cell r="K120">
            <v>0</v>
          </cell>
          <cell r="L120">
            <v>0</v>
          </cell>
        </row>
        <row r="121">
          <cell r="B121">
            <v>580441</v>
          </cell>
          <cell r="C121" t="str">
            <v>Ph¹m ThÞ</v>
          </cell>
          <cell r="D121" t="str">
            <v>¸nh</v>
          </cell>
          <cell r="E121" t="str">
            <v>K58CNTYB</v>
          </cell>
          <cell r="F121" t="str">
            <v>2013-2017</v>
          </cell>
          <cell r="G121">
            <v>100</v>
          </cell>
          <cell r="H121">
            <v>0</v>
          </cell>
          <cell r="J121">
            <v>0</v>
          </cell>
          <cell r="K121">
            <v>100</v>
          </cell>
          <cell r="L121">
            <v>100</v>
          </cell>
        </row>
        <row r="122">
          <cell r="B122">
            <v>580442</v>
          </cell>
          <cell r="C122" t="str">
            <v>Phan C«ng</v>
          </cell>
          <cell r="D122" t="str">
            <v>¸nh</v>
          </cell>
          <cell r="E122" t="str">
            <v>K58CNTYB</v>
          </cell>
          <cell r="F122" t="str">
            <v>2013-2017</v>
          </cell>
          <cell r="G122">
            <v>400</v>
          </cell>
          <cell r="H122">
            <v>0</v>
          </cell>
          <cell r="J122">
            <v>0</v>
          </cell>
          <cell r="K122">
            <v>400</v>
          </cell>
          <cell r="L122">
            <v>100</v>
          </cell>
        </row>
        <row r="123">
          <cell r="B123">
            <v>580547</v>
          </cell>
          <cell r="C123" t="str">
            <v>Vò H÷u</v>
          </cell>
          <cell r="D123" t="str">
            <v>B¶o</v>
          </cell>
          <cell r="E123" t="str">
            <v>K58CNTYB</v>
          </cell>
          <cell r="F123" t="str">
            <v>2013-2017</v>
          </cell>
          <cell r="G123">
            <v>0</v>
          </cell>
          <cell r="H123">
            <v>0</v>
          </cell>
          <cell r="I123">
            <v>100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580443</v>
          </cell>
          <cell r="C124" t="str">
            <v>Lª ThÞ</v>
          </cell>
          <cell r="D124" t="str">
            <v>B×nh</v>
          </cell>
          <cell r="E124" t="str">
            <v>K58CNTYB</v>
          </cell>
          <cell r="F124" t="str">
            <v>2013-2017</v>
          </cell>
          <cell r="G124">
            <v>100</v>
          </cell>
          <cell r="H124">
            <v>100</v>
          </cell>
          <cell r="J124">
            <v>100</v>
          </cell>
          <cell r="K124">
            <v>0</v>
          </cell>
          <cell r="L124">
            <v>0</v>
          </cell>
        </row>
        <row r="125">
          <cell r="B125">
            <v>580444</v>
          </cell>
          <cell r="C125" t="str">
            <v>Phan ThÞ</v>
          </cell>
          <cell r="D125" t="str">
            <v>B«ng</v>
          </cell>
          <cell r="E125" t="str">
            <v>K58CNTYB</v>
          </cell>
          <cell r="F125" t="str">
            <v>2013-2017</v>
          </cell>
          <cell r="G125">
            <v>100</v>
          </cell>
          <cell r="H125">
            <v>100</v>
          </cell>
          <cell r="J125">
            <v>100</v>
          </cell>
          <cell r="K125">
            <v>0</v>
          </cell>
          <cell r="L125">
            <v>0</v>
          </cell>
        </row>
        <row r="126">
          <cell r="B126">
            <v>580551</v>
          </cell>
          <cell r="C126" t="str">
            <v>NguyÔn V¨n</v>
          </cell>
          <cell r="D126" t="str">
            <v>Chung</v>
          </cell>
          <cell r="E126" t="str">
            <v>K58CNTYB</v>
          </cell>
          <cell r="F126" t="str">
            <v>2013-2017</v>
          </cell>
          <cell r="G126">
            <v>100</v>
          </cell>
          <cell r="H126">
            <v>0</v>
          </cell>
          <cell r="J126">
            <v>0</v>
          </cell>
          <cell r="K126">
            <v>100</v>
          </cell>
          <cell r="L126">
            <v>100</v>
          </cell>
        </row>
        <row r="127">
          <cell r="B127">
            <v>580445</v>
          </cell>
          <cell r="C127" t="str">
            <v>Bïi V¨n</v>
          </cell>
          <cell r="D127" t="str">
            <v>C­¬ng</v>
          </cell>
          <cell r="E127" t="str">
            <v>K58CNTYB</v>
          </cell>
          <cell r="F127" t="str">
            <v>2013-2017</v>
          </cell>
          <cell r="G127">
            <v>100</v>
          </cell>
          <cell r="H127">
            <v>100</v>
          </cell>
          <cell r="J127">
            <v>100</v>
          </cell>
          <cell r="K127">
            <v>0</v>
          </cell>
          <cell r="L127">
            <v>0</v>
          </cell>
        </row>
        <row r="128">
          <cell r="B128">
            <v>580554</v>
          </cell>
          <cell r="C128" t="str">
            <v>Ph¹m</v>
          </cell>
          <cell r="D128" t="str">
            <v>C­¬ng</v>
          </cell>
          <cell r="E128" t="str">
            <v>K58CNTYB</v>
          </cell>
          <cell r="F128" t="str">
            <v>2013-2017</v>
          </cell>
          <cell r="G128">
            <v>100</v>
          </cell>
          <cell r="H128">
            <v>100</v>
          </cell>
          <cell r="J128">
            <v>100</v>
          </cell>
          <cell r="K128">
            <v>0</v>
          </cell>
          <cell r="L128">
            <v>0</v>
          </cell>
        </row>
        <row r="129">
          <cell r="B129">
            <v>580555</v>
          </cell>
          <cell r="C129" t="str">
            <v>§Æng V¨n</v>
          </cell>
          <cell r="D129" t="str">
            <v>C­êng</v>
          </cell>
          <cell r="E129" t="str">
            <v>K58CNTYB</v>
          </cell>
          <cell r="F129" t="str">
            <v>2013-2017</v>
          </cell>
          <cell r="G129">
            <v>100</v>
          </cell>
          <cell r="H129">
            <v>100</v>
          </cell>
          <cell r="J129">
            <v>100</v>
          </cell>
          <cell r="K129">
            <v>0</v>
          </cell>
          <cell r="L129">
            <v>0</v>
          </cell>
        </row>
        <row r="130">
          <cell r="B130">
            <v>580447</v>
          </cell>
          <cell r="C130" t="str">
            <v>D­¬ng V¨n</v>
          </cell>
          <cell r="D130" t="str">
            <v>Dòng</v>
          </cell>
          <cell r="E130" t="str">
            <v>K58CNTYB</v>
          </cell>
          <cell r="F130" t="str">
            <v>2013-2017</v>
          </cell>
          <cell r="G130">
            <v>100</v>
          </cell>
          <cell r="H130">
            <v>0</v>
          </cell>
          <cell r="J130">
            <v>0</v>
          </cell>
          <cell r="K130">
            <v>100</v>
          </cell>
          <cell r="L130">
            <v>100</v>
          </cell>
        </row>
        <row r="131">
          <cell r="B131">
            <v>580448</v>
          </cell>
          <cell r="C131" t="str">
            <v>TrÇn Sü</v>
          </cell>
          <cell r="D131" t="str">
            <v>D­¬ng</v>
          </cell>
          <cell r="E131" t="str">
            <v>K58CNTYB</v>
          </cell>
          <cell r="F131" t="str">
            <v>2013-2017</v>
          </cell>
          <cell r="G131">
            <v>100</v>
          </cell>
          <cell r="H131">
            <v>0</v>
          </cell>
          <cell r="J131">
            <v>0</v>
          </cell>
          <cell r="K131">
            <v>100</v>
          </cell>
          <cell r="L131">
            <v>100</v>
          </cell>
        </row>
        <row r="132">
          <cell r="B132">
            <v>580561</v>
          </cell>
          <cell r="C132" t="str">
            <v>NguyÔn ThÞ</v>
          </cell>
          <cell r="D132" t="str">
            <v>§µo</v>
          </cell>
          <cell r="E132" t="str">
            <v>K58CNTYB</v>
          </cell>
          <cell r="F132" t="str">
            <v>2013-2017</v>
          </cell>
          <cell r="G132">
            <v>0</v>
          </cell>
          <cell r="H132">
            <v>0</v>
          </cell>
          <cell r="I132">
            <v>100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580449</v>
          </cell>
          <cell r="C133" t="str">
            <v>§ç TiÕn</v>
          </cell>
          <cell r="D133" t="str">
            <v>§¹t</v>
          </cell>
          <cell r="E133" t="str">
            <v>K58CNTYB</v>
          </cell>
          <cell r="F133" t="str">
            <v>2013-2017</v>
          </cell>
          <cell r="G133">
            <v>300</v>
          </cell>
          <cell r="H133">
            <v>0</v>
          </cell>
          <cell r="J133">
            <v>0</v>
          </cell>
          <cell r="K133">
            <v>300</v>
          </cell>
          <cell r="L133">
            <v>100</v>
          </cell>
        </row>
        <row r="134">
          <cell r="B134">
            <v>580450</v>
          </cell>
          <cell r="C134" t="str">
            <v>NguyÔn ThÞ Hµ</v>
          </cell>
          <cell r="D134" t="str">
            <v>Giang</v>
          </cell>
          <cell r="E134" t="str">
            <v>K58CNTYB</v>
          </cell>
          <cell r="F134" t="str">
            <v>2013-2017</v>
          </cell>
          <cell r="G134">
            <v>100</v>
          </cell>
          <cell r="H134">
            <v>100</v>
          </cell>
          <cell r="J134">
            <v>100</v>
          </cell>
          <cell r="K134">
            <v>0</v>
          </cell>
          <cell r="L134">
            <v>0</v>
          </cell>
        </row>
        <row r="135">
          <cell r="B135">
            <v>580565</v>
          </cell>
          <cell r="C135" t="str">
            <v>NguyÔn ThÞ Trµ</v>
          </cell>
          <cell r="D135" t="str">
            <v>Giang</v>
          </cell>
          <cell r="E135" t="str">
            <v>K58CNTYB</v>
          </cell>
          <cell r="F135" t="str">
            <v>2013-2017</v>
          </cell>
          <cell r="G135">
            <v>0</v>
          </cell>
          <cell r="H135">
            <v>0</v>
          </cell>
          <cell r="I135">
            <v>100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580451</v>
          </cell>
          <cell r="C136" t="str">
            <v>NguyÔn Träng</v>
          </cell>
          <cell r="D136" t="str">
            <v>Giang</v>
          </cell>
          <cell r="E136" t="str">
            <v>K58CNTYB</v>
          </cell>
          <cell r="F136" t="str">
            <v>2013-2017</v>
          </cell>
          <cell r="G136">
            <v>400</v>
          </cell>
          <cell r="H136">
            <v>0</v>
          </cell>
          <cell r="J136">
            <v>0</v>
          </cell>
          <cell r="K136">
            <v>400</v>
          </cell>
          <cell r="L136">
            <v>100</v>
          </cell>
        </row>
        <row r="137">
          <cell r="B137">
            <v>580452</v>
          </cell>
          <cell r="C137" t="str">
            <v>Ph¹m ThÞ</v>
          </cell>
          <cell r="D137" t="str">
            <v>Giang</v>
          </cell>
          <cell r="E137" t="str">
            <v>K58CNTYB</v>
          </cell>
          <cell r="F137" t="str">
            <v>2013-2017</v>
          </cell>
          <cell r="G137">
            <v>400</v>
          </cell>
          <cell r="H137">
            <v>0</v>
          </cell>
          <cell r="J137">
            <v>0</v>
          </cell>
          <cell r="K137">
            <v>400</v>
          </cell>
          <cell r="L137">
            <v>100</v>
          </cell>
        </row>
        <row r="138">
          <cell r="B138">
            <v>580567</v>
          </cell>
          <cell r="C138" t="str">
            <v>§inh ThÞ</v>
          </cell>
          <cell r="D138" t="str">
            <v>Hµ</v>
          </cell>
          <cell r="E138" t="str">
            <v>K58CNTYB</v>
          </cell>
          <cell r="F138" t="str">
            <v>2013-2017</v>
          </cell>
          <cell r="G138">
            <v>100</v>
          </cell>
          <cell r="H138">
            <v>100</v>
          </cell>
          <cell r="J138">
            <v>100</v>
          </cell>
          <cell r="K138">
            <v>0</v>
          </cell>
          <cell r="L138">
            <v>0</v>
          </cell>
        </row>
        <row r="139">
          <cell r="B139">
            <v>580454</v>
          </cell>
          <cell r="C139" t="str">
            <v>NguyÔn V¨n</v>
          </cell>
          <cell r="D139" t="str">
            <v>Hµ</v>
          </cell>
          <cell r="E139" t="str">
            <v>K58CNTYB</v>
          </cell>
          <cell r="F139" t="str">
            <v>2013-2017</v>
          </cell>
          <cell r="G139">
            <v>200</v>
          </cell>
          <cell r="H139">
            <v>0</v>
          </cell>
          <cell r="J139">
            <v>0</v>
          </cell>
          <cell r="K139">
            <v>200</v>
          </cell>
          <cell r="L139">
            <v>100</v>
          </cell>
        </row>
        <row r="140">
          <cell r="B140">
            <v>580455</v>
          </cell>
          <cell r="C140" t="str">
            <v>Ph¹m ThÞ</v>
          </cell>
          <cell r="D140" t="str">
            <v>Hµ</v>
          </cell>
          <cell r="E140" t="str">
            <v>K58CNTYB</v>
          </cell>
          <cell r="F140" t="str">
            <v>2013-2017</v>
          </cell>
          <cell r="G140">
            <v>100</v>
          </cell>
          <cell r="H140">
            <v>100</v>
          </cell>
          <cell r="J140">
            <v>100</v>
          </cell>
          <cell r="K140">
            <v>0</v>
          </cell>
          <cell r="L140">
            <v>0</v>
          </cell>
        </row>
        <row r="141">
          <cell r="B141">
            <v>580569</v>
          </cell>
          <cell r="C141" t="str">
            <v>TrÇn ThÞ Thu</v>
          </cell>
          <cell r="D141" t="str">
            <v>Hµ</v>
          </cell>
          <cell r="E141" t="str">
            <v>K58CNTYB</v>
          </cell>
          <cell r="F141" t="str">
            <v>2013-2017</v>
          </cell>
          <cell r="G141">
            <v>100</v>
          </cell>
          <cell r="H141">
            <v>100</v>
          </cell>
          <cell r="J141">
            <v>100</v>
          </cell>
          <cell r="K141">
            <v>0</v>
          </cell>
          <cell r="L141">
            <v>0</v>
          </cell>
        </row>
        <row r="142">
          <cell r="B142">
            <v>585760</v>
          </cell>
          <cell r="C142" t="str">
            <v>NguyÔn Minh</v>
          </cell>
          <cell r="D142" t="str">
            <v>H¶i</v>
          </cell>
          <cell r="E142" t="str">
            <v>K58CNTYB</v>
          </cell>
          <cell r="F142" t="str">
            <v>2013-2017</v>
          </cell>
          <cell r="G142">
            <v>100</v>
          </cell>
          <cell r="H142">
            <v>100</v>
          </cell>
          <cell r="J142">
            <v>100</v>
          </cell>
          <cell r="K142">
            <v>0</v>
          </cell>
          <cell r="L142">
            <v>0</v>
          </cell>
        </row>
        <row r="143">
          <cell r="B143">
            <v>580456</v>
          </cell>
          <cell r="C143" t="str">
            <v>NguyÔn ThÞ</v>
          </cell>
          <cell r="D143" t="str">
            <v>H¹nh</v>
          </cell>
          <cell r="E143" t="str">
            <v>K58CNTYB</v>
          </cell>
          <cell r="F143" t="str">
            <v>2013-2017</v>
          </cell>
          <cell r="G143">
            <v>100</v>
          </cell>
          <cell r="H143">
            <v>100</v>
          </cell>
          <cell r="J143">
            <v>100</v>
          </cell>
          <cell r="K143">
            <v>0</v>
          </cell>
          <cell r="L143">
            <v>0</v>
          </cell>
        </row>
        <row r="144">
          <cell r="B144">
            <v>580457</v>
          </cell>
          <cell r="C144" t="str">
            <v>NguyÔn V¨n</v>
          </cell>
          <cell r="D144" t="str">
            <v>H¹nh</v>
          </cell>
          <cell r="E144" t="str">
            <v>K58CNTYB</v>
          </cell>
          <cell r="F144" t="str">
            <v>2013-2017</v>
          </cell>
          <cell r="G144">
            <v>100</v>
          </cell>
          <cell r="H144">
            <v>0</v>
          </cell>
          <cell r="J144">
            <v>0</v>
          </cell>
          <cell r="K144">
            <v>100</v>
          </cell>
          <cell r="L144">
            <v>100</v>
          </cell>
        </row>
        <row r="145">
          <cell r="B145">
            <v>580458</v>
          </cell>
          <cell r="C145" t="str">
            <v>Vò ThÞ</v>
          </cell>
          <cell r="D145" t="str">
            <v>H¹nh</v>
          </cell>
          <cell r="E145" t="str">
            <v>K58CNTYB</v>
          </cell>
          <cell r="F145" t="str">
            <v>2013-2017</v>
          </cell>
          <cell r="G145">
            <v>100</v>
          </cell>
          <cell r="H145">
            <v>100</v>
          </cell>
          <cell r="J145">
            <v>100</v>
          </cell>
          <cell r="K145">
            <v>0</v>
          </cell>
          <cell r="L145">
            <v>0</v>
          </cell>
        </row>
        <row r="146">
          <cell r="B146">
            <v>580461</v>
          </cell>
          <cell r="C146" t="str">
            <v>TrÇn ThÞ Thóy</v>
          </cell>
          <cell r="D146" t="str">
            <v>H»ng</v>
          </cell>
          <cell r="E146" t="str">
            <v>K58CNTYB</v>
          </cell>
          <cell r="F146" t="str">
            <v>2013-2017</v>
          </cell>
          <cell r="G146">
            <v>100</v>
          </cell>
          <cell r="H146">
            <v>100</v>
          </cell>
          <cell r="J146">
            <v>100</v>
          </cell>
          <cell r="K146">
            <v>0</v>
          </cell>
          <cell r="L146">
            <v>0</v>
          </cell>
        </row>
        <row r="147">
          <cell r="B147">
            <v>580574</v>
          </cell>
          <cell r="C147" t="str">
            <v>V­¬ng ThÞ</v>
          </cell>
          <cell r="D147" t="str">
            <v>H»ng</v>
          </cell>
          <cell r="E147" t="str">
            <v>K58CNTYB</v>
          </cell>
          <cell r="F147" t="str">
            <v>2013-2017</v>
          </cell>
          <cell r="G147">
            <v>0</v>
          </cell>
          <cell r="H147">
            <v>0</v>
          </cell>
          <cell r="I147">
            <v>100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580462</v>
          </cell>
          <cell r="C148" t="str">
            <v>Lª §×nh</v>
          </cell>
          <cell r="D148" t="str">
            <v>Hiªn</v>
          </cell>
          <cell r="E148" t="str">
            <v>K58CNTYB</v>
          </cell>
          <cell r="F148" t="str">
            <v>2013-2017</v>
          </cell>
          <cell r="G148">
            <v>100</v>
          </cell>
          <cell r="H148">
            <v>100</v>
          </cell>
          <cell r="J148">
            <v>0</v>
          </cell>
          <cell r="K148">
            <v>0</v>
          </cell>
          <cell r="L148">
            <v>100</v>
          </cell>
        </row>
        <row r="149">
          <cell r="B149">
            <v>580463</v>
          </cell>
          <cell r="C149" t="str">
            <v>NguyÔn ThÞ</v>
          </cell>
          <cell r="D149" t="str">
            <v>Hiªn</v>
          </cell>
          <cell r="E149" t="str">
            <v>K58CNTYB</v>
          </cell>
          <cell r="F149" t="str">
            <v>2013-2017</v>
          </cell>
          <cell r="G149">
            <v>100</v>
          </cell>
          <cell r="H149">
            <v>100</v>
          </cell>
          <cell r="J149">
            <v>100</v>
          </cell>
          <cell r="K149">
            <v>0</v>
          </cell>
          <cell r="L149">
            <v>0</v>
          </cell>
        </row>
        <row r="150">
          <cell r="B150">
            <v>580576</v>
          </cell>
          <cell r="C150" t="str">
            <v>Mai ThÞ</v>
          </cell>
          <cell r="D150" t="str">
            <v>HiÒn</v>
          </cell>
          <cell r="E150" t="str">
            <v>K58CNTYB</v>
          </cell>
          <cell r="F150" t="str">
            <v>2013-2017</v>
          </cell>
          <cell r="G150">
            <v>100</v>
          </cell>
          <cell r="H150">
            <v>100</v>
          </cell>
          <cell r="J150">
            <v>100</v>
          </cell>
          <cell r="K150">
            <v>0</v>
          </cell>
          <cell r="L150">
            <v>0</v>
          </cell>
        </row>
        <row r="151">
          <cell r="B151">
            <v>580579</v>
          </cell>
          <cell r="C151" t="str">
            <v>TrÇn ThÞ Ngäc</v>
          </cell>
          <cell r="D151" t="str">
            <v>Hoa</v>
          </cell>
          <cell r="E151" t="str">
            <v>K58CNTYB</v>
          </cell>
          <cell r="F151" t="str">
            <v>2013-2017</v>
          </cell>
          <cell r="G151">
            <v>100</v>
          </cell>
          <cell r="H151">
            <v>100</v>
          </cell>
          <cell r="J151">
            <v>100</v>
          </cell>
          <cell r="K151">
            <v>0</v>
          </cell>
          <cell r="L151">
            <v>0</v>
          </cell>
        </row>
        <row r="152">
          <cell r="B152">
            <v>580468</v>
          </cell>
          <cell r="C152" t="str">
            <v>Lª ThÞ</v>
          </cell>
          <cell r="D152" t="str">
            <v>Hång</v>
          </cell>
          <cell r="E152" t="str">
            <v>K58CNTYB</v>
          </cell>
          <cell r="F152" t="str">
            <v>2013-2017</v>
          </cell>
          <cell r="G152">
            <v>100</v>
          </cell>
          <cell r="H152">
            <v>100</v>
          </cell>
          <cell r="J152">
            <v>100</v>
          </cell>
          <cell r="K152">
            <v>0</v>
          </cell>
          <cell r="L152">
            <v>0</v>
          </cell>
        </row>
        <row r="153">
          <cell r="B153">
            <v>580580</v>
          </cell>
          <cell r="C153" t="str">
            <v>NguyÔn ThÞ Hoa</v>
          </cell>
          <cell r="D153" t="str">
            <v>Hång</v>
          </cell>
          <cell r="E153" t="str">
            <v>K58CNTYB</v>
          </cell>
          <cell r="F153" t="str">
            <v>2013-2017</v>
          </cell>
          <cell r="G153">
            <v>0</v>
          </cell>
          <cell r="H153">
            <v>0</v>
          </cell>
          <cell r="I153">
            <v>100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580581</v>
          </cell>
          <cell r="C154" t="str">
            <v>Vò ThÞ</v>
          </cell>
          <cell r="D154" t="str">
            <v>Hång</v>
          </cell>
          <cell r="E154" t="str">
            <v>K58CNTYB</v>
          </cell>
          <cell r="F154" t="str">
            <v>2013-2017</v>
          </cell>
          <cell r="G154">
            <v>100</v>
          </cell>
          <cell r="H154">
            <v>100</v>
          </cell>
          <cell r="J154">
            <v>100</v>
          </cell>
          <cell r="K154">
            <v>0</v>
          </cell>
          <cell r="L154">
            <v>0</v>
          </cell>
        </row>
        <row r="155">
          <cell r="B155">
            <v>580583</v>
          </cell>
          <cell r="C155" t="str">
            <v>Khóc ThÞ</v>
          </cell>
          <cell r="D155" t="str">
            <v>HuÖ</v>
          </cell>
          <cell r="E155" t="str">
            <v>K58CNTYB</v>
          </cell>
          <cell r="F155" t="str">
            <v>2013-2017</v>
          </cell>
          <cell r="G155">
            <v>167</v>
          </cell>
          <cell r="H155">
            <v>167</v>
          </cell>
          <cell r="J155">
            <v>100</v>
          </cell>
          <cell r="K155">
            <v>0</v>
          </cell>
          <cell r="L155">
            <v>0</v>
          </cell>
        </row>
        <row r="156">
          <cell r="B156">
            <v>580470</v>
          </cell>
          <cell r="C156" t="str">
            <v>TrÞnh ThÞ Thanh</v>
          </cell>
          <cell r="D156" t="str">
            <v>HuyÒn</v>
          </cell>
          <cell r="E156" t="str">
            <v>K58CNTYB</v>
          </cell>
          <cell r="F156" t="str">
            <v>2013-2017</v>
          </cell>
          <cell r="G156">
            <v>100</v>
          </cell>
          <cell r="H156">
            <v>100</v>
          </cell>
          <cell r="J156">
            <v>100</v>
          </cell>
          <cell r="K156">
            <v>0</v>
          </cell>
          <cell r="L156">
            <v>0</v>
          </cell>
        </row>
        <row r="157">
          <cell r="B157">
            <v>580473</v>
          </cell>
          <cell r="C157" t="str">
            <v>NguyÔn Träng</v>
          </cell>
          <cell r="D157" t="str">
            <v>H­ng</v>
          </cell>
          <cell r="E157" t="str">
            <v>K58CNTYB</v>
          </cell>
          <cell r="F157" t="str">
            <v>2013-2017</v>
          </cell>
          <cell r="G157">
            <v>100</v>
          </cell>
          <cell r="H157">
            <v>100</v>
          </cell>
          <cell r="J157">
            <v>100</v>
          </cell>
          <cell r="K157">
            <v>0</v>
          </cell>
          <cell r="L157">
            <v>0</v>
          </cell>
        </row>
        <row r="158">
          <cell r="B158">
            <v>580474</v>
          </cell>
          <cell r="C158" t="str">
            <v>§inh Thu</v>
          </cell>
          <cell r="D158" t="str">
            <v>H­¬ng</v>
          </cell>
          <cell r="E158" t="str">
            <v>K58CNTYB</v>
          </cell>
          <cell r="F158" t="str">
            <v>2013-2017</v>
          </cell>
          <cell r="G158">
            <v>100</v>
          </cell>
          <cell r="H158">
            <v>0</v>
          </cell>
          <cell r="J158">
            <v>0</v>
          </cell>
          <cell r="K158">
            <v>100</v>
          </cell>
          <cell r="L158">
            <v>100</v>
          </cell>
        </row>
        <row r="159">
          <cell r="B159">
            <v>580586</v>
          </cell>
          <cell r="C159" t="str">
            <v>NguyÔn ThÞ</v>
          </cell>
          <cell r="D159" t="str">
            <v>H­¬ng</v>
          </cell>
          <cell r="E159" t="str">
            <v>K58CNTYB</v>
          </cell>
          <cell r="F159" t="str">
            <v>2013-2017</v>
          </cell>
          <cell r="G159">
            <v>100</v>
          </cell>
          <cell r="H159">
            <v>100</v>
          </cell>
          <cell r="J159">
            <v>100</v>
          </cell>
          <cell r="K159">
            <v>0</v>
          </cell>
          <cell r="L159">
            <v>0</v>
          </cell>
        </row>
        <row r="160">
          <cell r="B160">
            <v>580476</v>
          </cell>
          <cell r="C160" t="str">
            <v>Ph¹m ThÞ</v>
          </cell>
          <cell r="D160" t="str">
            <v>H­¬ng</v>
          </cell>
          <cell r="E160" t="str">
            <v>K58CNTYB</v>
          </cell>
          <cell r="F160" t="str">
            <v>2013-2017</v>
          </cell>
          <cell r="G160">
            <v>100</v>
          </cell>
          <cell r="H160">
            <v>100</v>
          </cell>
          <cell r="J160">
            <v>100</v>
          </cell>
          <cell r="K160">
            <v>0</v>
          </cell>
          <cell r="L160">
            <v>0</v>
          </cell>
        </row>
        <row r="161">
          <cell r="B161">
            <v>580477</v>
          </cell>
          <cell r="C161" t="str">
            <v>Vò ThÞ</v>
          </cell>
          <cell r="D161" t="str">
            <v>H­¬ng</v>
          </cell>
          <cell r="E161" t="str">
            <v>K58CNTYB</v>
          </cell>
          <cell r="F161" t="str">
            <v>2013-2017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100</v>
          </cell>
        </row>
        <row r="162">
          <cell r="B162">
            <v>580589</v>
          </cell>
          <cell r="C162" t="str">
            <v>Hoµng ThÞ</v>
          </cell>
          <cell r="D162" t="str">
            <v>H­êng</v>
          </cell>
          <cell r="E162" t="str">
            <v>K58CNTYB</v>
          </cell>
          <cell r="F162" t="str">
            <v>2013-2017</v>
          </cell>
          <cell r="G162">
            <v>100</v>
          </cell>
          <cell r="H162">
            <v>100</v>
          </cell>
          <cell r="J162">
            <v>100</v>
          </cell>
          <cell r="K162">
            <v>0</v>
          </cell>
          <cell r="L162">
            <v>0</v>
          </cell>
        </row>
        <row r="163">
          <cell r="B163">
            <v>580478</v>
          </cell>
          <cell r="C163" t="str">
            <v>NguyÔn ThÞ</v>
          </cell>
          <cell r="D163" t="str">
            <v>H­êng</v>
          </cell>
          <cell r="E163" t="str">
            <v>K58CNTYB</v>
          </cell>
          <cell r="F163" t="str">
            <v>2013-2017</v>
          </cell>
          <cell r="G163">
            <v>100</v>
          </cell>
          <cell r="H163">
            <v>100</v>
          </cell>
          <cell r="J163">
            <v>100</v>
          </cell>
          <cell r="K163">
            <v>0</v>
          </cell>
          <cell r="L163">
            <v>0</v>
          </cell>
        </row>
        <row r="164">
          <cell r="B164">
            <v>580480</v>
          </cell>
          <cell r="C164" t="str">
            <v>Ng« Duy</v>
          </cell>
          <cell r="D164" t="str">
            <v>KÝnh</v>
          </cell>
          <cell r="E164" t="str">
            <v>K58CNTYB</v>
          </cell>
          <cell r="F164" t="str">
            <v>2013-2017</v>
          </cell>
          <cell r="G164">
            <v>0</v>
          </cell>
          <cell r="H164">
            <v>0</v>
          </cell>
          <cell r="I164">
            <v>100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580481</v>
          </cell>
          <cell r="C165" t="str">
            <v>Ph¹m ThÞ</v>
          </cell>
          <cell r="D165" t="str">
            <v>Lan</v>
          </cell>
          <cell r="E165" t="str">
            <v>K58CNTYB</v>
          </cell>
          <cell r="F165" t="str">
            <v>2013-2017</v>
          </cell>
          <cell r="G165">
            <v>100</v>
          </cell>
          <cell r="H165">
            <v>100</v>
          </cell>
          <cell r="J165">
            <v>100</v>
          </cell>
          <cell r="K165">
            <v>0</v>
          </cell>
          <cell r="L165">
            <v>0</v>
          </cell>
        </row>
        <row r="166">
          <cell r="B166">
            <v>580482</v>
          </cell>
          <cell r="C166" t="str">
            <v>NguyÔn ThÞ</v>
          </cell>
          <cell r="D166" t="str">
            <v>L©m</v>
          </cell>
          <cell r="E166" t="str">
            <v>K58CNTYB</v>
          </cell>
          <cell r="F166" t="str">
            <v>2013-2017</v>
          </cell>
          <cell r="G166">
            <v>100</v>
          </cell>
          <cell r="H166">
            <v>100</v>
          </cell>
          <cell r="J166">
            <v>100</v>
          </cell>
          <cell r="K166">
            <v>0</v>
          </cell>
          <cell r="L166">
            <v>0</v>
          </cell>
        </row>
        <row r="167">
          <cell r="B167">
            <v>580484</v>
          </cell>
          <cell r="C167" t="str">
            <v>Lª Ngäc</v>
          </cell>
          <cell r="D167" t="str">
            <v>Linh</v>
          </cell>
          <cell r="E167" t="str">
            <v>K58CNTYB</v>
          </cell>
          <cell r="F167" t="str">
            <v>2013-2017</v>
          </cell>
          <cell r="G167">
            <v>100</v>
          </cell>
          <cell r="H167">
            <v>0</v>
          </cell>
          <cell r="J167">
            <v>0</v>
          </cell>
          <cell r="K167">
            <v>100</v>
          </cell>
          <cell r="L167">
            <v>100</v>
          </cell>
        </row>
        <row r="168">
          <cell r="B168">
            <v>580485</v>
          </cell>
          <cell r="C168" t="str">
            <v>NguyÔn NhËt</v>
          </cell>
          <cell r="D168" t="str">
            <v>Linh</v>
          </cell>
          <cell r="E168" t="str">
            <v>K58CNTYB</v>
          </cell>
          <cell r="F168" t="str">
            <v>2013-2017</v>
          </cell>
          <cell r="G168">
            <v>100</v>
          </cell>
          <cell r="H168">
            <v>100</v>
          </cell>
          <cell r="J168">
            <v>100</v>
          </cell>
          <cell r="K168">
            <v>0</v>
          </cell>
          <cell r="L168">
            <v>0</v>
          </cell>
        </row>
        <row r="169">
          <cell r="B169">
            <v>580486</v>
          </cell>
          <cell r="C169" t="str">
            <v>§ç ThÞ Thanh</v>
          </cell>
          <cell r="D169" t="str">
            <v>Loan</v>
          </cell>
          <cell r="E169" t="str">
            <v>K58CNTYB</v>
          </cell>
          <cell r="F169" t="str">
            <v>2013-2017</v>
          </cell>
          <cell r="G169">
            <v>100</v>
          </cell>
          <cell r="H169">
            <v>100</v>
          </cell>
          <cell r="J169">
            <v>100</v>
          </cell>
          <cell r="K169">
            <v>0</v>
          </cell>
          <cell r="L169">
            <v>0</v>
          </cell>
        </row>
        <row r="170">
          <cell r="B170">
            <v>580487</v>
          </cell>
          <cell r="C170" t="str">
            <v>Lª ThÞ</v>
          </cell>
          <cell r="D170" t="str">
            <v>Léc</v>
          </cell>
          <cell r="E170" t="str">
            <v>K58CNTYB</v>
          </cell>
          <cell r="F170" t="str">
            <v>2013-2017</v>
          </cell>
          <cell r="G170">
            <v>100</v>
          </cell>
          <cell r="H170">
            <v>100</v>
          </cell>
          <cell r="J170">
            <v>100</v>
          </cell>
          <cell r="K170">
            <v>0</v>
          </cell>
          <cell r="L170">
            <v>0</v>
          </cell>
        </row>
        <row r="171">
          <cell r="B171">
            <v>580488</v>
          </cell>
          <cell r="C171" t="str">
            <v>Hoµng ThÞ</v>
          </cell>
          <cell r="D171" t="str">
            <v>LuyÕn</v>
          </cell>
          <cell r="E171" t="str">
            <v>K58CNTYB</v>
          </cell>
          <cell r="F171" t="str">
            <v>2013-2017</v>
          </cell>
          <cell r="G171">
            <v>100</v>
          </cell>
          <cell r="H171">
            <v>100</v>
          </cell>
          <cell r="J171">
            <v>100</v>
          </cell>
          <cell r="K171">
            <v>0</v>
          </cell>
          <cell r="L171">
            <v>0</v>
          </cell>
        </row>
        <row r="172">
          <cell r="B172">
            <v>580595</v>
          </cell>
          <cell r="C172" t="str">
            <v>NguyÔn ThÞ</v>
          </cell>
          <cell r="D172" t="str">
            <v>L­¬ng</v>
          </cell>
          <cell r="E172" t="str">
            <v>K58CNTYB</v>
          </cell>
          <cell r="F172" t="str">
            <v>2013-2017</v>
          </cell>
          <cell r="G172">
            <v>100</v>
          </cell>
          <cell r="H172">
            <v>100</v>
          </cell>
          <cell r="J172">
            <v>100</v>
          </cell>
          <cell r="K172">
            <v>0</v>
          </cell>
          <cell r="L172">
            <v>0</v>
          </cell>
        </row>
        <row r="173">
          <cell r="B173">
            <v>580596</v>
          </cell>
          <cell r="C173" t="str">
            <v>§Ëu ThÞ</v>
          </cell>
          <cell r="D173" t="str">
            <v>Ly</v>
          </cell>
          <cell r="E173" t="str">
            <v>K58CNTYB</v>
          </cell>
          <cell r="F173" t="str">
            <v>2013-2017</v>
          </cell>
          <cell r="G173">
            <v>100</v>
          </cell>
          <cell r="H173">
            <v>100</v>
          </cell>
          <cell r="J173">
            <v>100</v>
          </cell>
          <cell r="K173">
            <v>0</v>
          </cell>
          <cell r="L173">
            <v>0</v>
          </cell>
        </row>
        <row r="174">
          <cell r="B174">
            <v>580492</v>
          </cell>
          <cell r="C174" t="str">
            <v>§Æng ThÞ</v>
          </cell>
          <cell r="D174" t="str">
            <v>Mai</v>
          </cell>
          <cell r="E174" t="str">
            <v>K58CNTYB</v>
          </cell>
          <cell r="F174" t="str">
            <v>2013-2017</v>
          </cell>
          <cell r="G174">
            <v>100</v>
          </cell>
          <cell r="H174">
            <v>100</v>
          </cell>
          <cell r="J174">
            <v>100</v>
          </cell>
          <cell r="K174">
            <v>0</v>
          </cell>
          <cell r="L174">
            <v>0</v>
          </cell>
        </row>
        <row r="175">
          <cell r="B175">
            <v>580493</v>
          </cell>
          <cell r="C175" t="str">
            <v>NguyÔn ThÞ</v>
          </cell>
          <cell r="D175" t="str">
            <v>Mai</v>
          </cell>
          <cell r="E175" t="str">
            <v>K58CNTYB</v>
          </cell>
          <cell r="F175" t="str">
            <v>2013-2017</v>
          </cell>
          <cell r="G175">
            <v>100</v>
          </cell>
          <cell r="H175">
            <v>100</v>
          </cell>
          <cell r="J175">
            <v>100</v>
          </cell>
          <cell r="K175">
            <v>0</v>
          </cell>
          <cell r="L175">
            <v>0</v>
          </cell>
        </row>
        <row r="176">
          <cell r="B176">
            <v>580496</v>
          </cell>
          <cell r="C176" t="str">
            <v>L­u Hång</v>
          </cell>
          <cell r="D176" t="str">
            <v>Minh</v>
          </cell>
          <cell r="E176" t="str">
            <v>K58CNTYB</v>
          </cell>
          <cell r="F176" t="str">
            <v>2013-2017</v>
          </cell>
          <cell r="G176">
            <v>0</v>
          </cell>
          <cell r="H176">
            <v>0</v>
          </cell>
          <cell r="I176">
            <v>100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580599</v>
          </cell>
          <cell r="C177" t="str">
            <v>NguyÔn ThÞ</v>
          </cell>
          <cell r="D177" t="str">
            <v>M¬</v>
          </cell>
          <cell r="E177" t="str">
            <v>K58CNTYB</v>
          </cell>
          <cell r="F177" t="str">
            <v>2013-2017</v>
          </cell>
          <cell r="G177">
            <v>0</v>
          </cell>
          <cell r="H177">
            <v>0</v>
          </cell>
          <cell r="I177">
            <v>100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580600</v>
          </cell>
          <cell r="C178" t="str">
            <v>Tr­¬ng ThÞ</v>
          </cell>
          <cell r="D178" t="str">
            <v>Mþ</v>
          </cell>
          <cell r="E178" t="str">
            <v>K58CNTYB</v>
          </cell>
          <cell r="F178" t="str">
            <v>2013-2017</v>
          </cell>
          <cell r="G178">
            <v>0</v>
          </cell>
          <cell r="H178">
            <v>0</v>
          </cell>
          <cell r="I178">
            <v>100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580497</v>
          </cell>
          <cell r="C179" t="str">
            <v>Hoµng ThÞ</v>
          </cell>
          <cell r="D179" t="str">
            <v>Nga</v>
          </cell>
          <cell r="E179" t="str">
            <v>K58CNTYB</v>
          </cell>
          <cell r="F179" t="str">
            <v>2013-2017</v>
          </cell>
          <cell r="G179">
            <v>100</v>
          </cell>
          <cell r="H179">
            <v>100</v>
          </cell>
          <cell r="J179">
            <v>100</v>
          </cell>
          <cell r="K179">
            <v>0</v>
          </cell>
          <cell r="L179">
            <v>0</v>
          </cell>
        </row>
        <row r="180">
          <cell r="B180">
            <v>580601</v>
          </cell>
          <cell r="C180" t="str">
            <v>L­u Minh</v>
          </cell>
          <cell r="D180" t="str">
            <v>Ngäc</v>
          </cell>
          <cell r="E180" t="str">
            <v>K58CNTYB</v>
          </cell>
          <cell r="F180" t="str">
            <v>2013-2017</v>
          </cell>
          <cell r="G180">
            <v>100</v>
          </cell>
          <cell r="H180">
            <v>0</v>
          </cell>
          <cell r="J180">
            <v>0</v>
          </cell>
          <cell r="K180">
            <v>100</v>
          </cell>
          <cell r="L180">
            <v>100</v>
          </cell>
        </row>
        <row r="181">
          <cell r="B181">
            <v>580603</v>
          </cell>
          <cell r="C181" t="str">
            <v>Vò ThÞ</v>
          </cell>
          <cell r="D181" t="str">
            <v>Nguyªn</v>
          </cell>
          <cell r="E181" t="str">
            <v>K58CNTYB</v>
          </cell>
          <cell r="F181" t="str">
            <v>2013-2017</v>
          </cell>
          <cell r="G181">
            <v>0</v>
          </cell>
          <cell r="H181">
            <v>0</v>
          </cell>
          <cell r="I181">
            <v>100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580604</v>
          </cell>
          <cell r="C182" t="str">
            <v>Vò ThÞ</v>
          </cell>
          <cell r="D182" t="str">
            <v>Nhung</v>
          </cell>
          <cell r="E182" t="str">
            <v>K58CNTYB</v>
          </cell>
          <cell r="F182" t="str">
            <v>2013-2017</v>
          </cell>
          <cell r="G182">
            <v>134</v>
          </cell>
          <cell r="H182">
            <v>0</v>
          </cell>
          <cell r="J182">
            <v>0</v>
          </cell>
          <cell r="K182">
            <v>134</v>
          </cell>
          <cell r="L182">
            <v>100</v>
          </cell>
        </row>
        <row r="183">
          <cell r="B183">
            <v>580502</v>
          </cell>
          <cell r="C183" t="str">
            <v>Chu ThÞ</v>
          </cell>
          <cell r="D183" t="str">
            <v>Nô</v>
          </cell>
          <cell r="E183" t="str">
            <v>K58CNTYB</v>
          </cell>
          <cell r="F183" t="str">
            <v>2013-2017</v>
          </cell>
          <cell r="G183">
            <v>100</v>
          </cell>
          <cell r="H183">
            <v>0</v>
          </cell>
          <cell r="J183">
            <v>0</v>
          </cell>
          <cell r="K183">
            <v>100</v>
          </cell>
          <cell r="L183">
            <v>100</v>
          </cell>
        </row>
        <row r="184">
          <cell r="B184">
            <v>580504</v>
          </cell>
          <cell r="C184" t="str">
            <v>D­¬ng TiÓu</v>
          </cell>
          <cell r="D184" t="str">
            <v>Phi</v>
          </cell>
          <cell r="E184" t="str">
            <v>K58CNTYB</v>
          </cell>
          <cell r="F184" t="str">
            <v>2013-2017</v>
          </cell>
          <cell r="G184">
            <v>200</v>
          </cell>
          <cell r="H184">
            <v>200</v>
          </cell>
          <cell r="J184">
            <v>100</v>
          </cell>
          <cell r="K184">
            <v>0</v>
          </cell>
          <cell r="L184">
            <v>0</v>
          </cell>
        </row>
        <row r="185">
          <cell r="B185">
            <v>580505</v>
          </cell>
          <cell r="C185" t="str">
            <v>Ph¹m ThÞ</v>
          </cell>
          <cell r="D185" t="str">
            <v>Phóc</v>
          </cell>
          <cell r="E185" t="str">
            <v>K58CNTYB</v>
          </cell>
          <cell r="F185" t="str">
            <v>2013-2017</v>
          </cell>
          <cell r="G185">
            <v>100</v>
          </cell>
          <cell r="H185">
            <v>100</v>
          </cell>
          <cell r="J185">
            <v>100</v>
          </cell>
          <cell r="K185">
            <v>0</v>
          </cell>
          <cell r="L185">
            <v>0</v>
          </cell>
        </row>
        <row r="186">
          <cell r="B186">
            <v>580506</v>
          </cell>
          <cell r="C186" t="str">
            <v>NguyÔn ThÞ Thu</v>
          </cell>
          <cell r="D186" t="str">
            <v>Ph­¬ng</v>
          </cell>
          <cell r="E186" t="str">
            <v>K58CNTYB</v>
          </cell>
          <cell r="F186" t="str">
            <v>2013-2017</v>
          </cell>
          <cell r="G186">
            <v>100</v>
          </cell>
          <cell r="H186">
            <v>100</v>
          </cell>
          <cell r="J186">
            <v>100</v>
          </cell>
          <cell r="K186">
            <v>0</v>
          </cell>
          <cell r="L186">
            <v>0</v>
          </cell>
        </row>
        <row r="187">
          <cell r="B187">
            <v>580507</v>
          </cell>
          <cell r="C187" t="str">
            <v>NguyÔn Hång</v>
          </cell>
          <cell r="D187" t="str">
            <v>Qu©n</v>
          </cell>
          <cell r="E187" t="str">
            <v>K58CNTYB</v>
          </cell>
          <cell r="F187" t="str">
            <v>2013-2017</v>
          </cell>
          <cell r="G187">
            <v>100</v>
          </cell>
          <cell r="H187">
            <v>0</v>
          </cell>
          <cell r="J187">
            <v>0</v>
          </cell>
          <cell r="K187">
            <v>100</v>
          </cell>
          <cell r="L187">
            <v>100</v>
          </cell>
        </row>
        <row r="188">
          <cell r="B188">
            <v>580611</v>
          </cell>
          <cell r="C188" t="str">
            <v>NguyÔn V¨n</v>
          </cell>
          <cell r="D188" t="str">
            <v>Qu©n</v>
          </cell>
          <cell r="E188" t="str">
            <v>K58CNTYB</v>
          </cell>
          <cell r="F188" t="str">
            <v>2013-2017</v>
          </cell>
          <cell r="G188">
            <v>100</v>
          </cell>
          <cell r="H188">
            <v>100</v>
          </cell>
          <cell r="J188">
            <v>100</v>
          </cell>
          <cell r="K188">
            <v>0</v>
          </cell>
          <cell r="L188">
            <v>0</v>
          </cell>
        </row>
        <row r="189">
          <cell r="B189">
            <v>580612</v>
          </cell>
          <cell r="C189" t="str">
            <v>Phïng V¨n</v>
          </cell>
          <cell r="D189" t="str">
            <v>Qu©n</v>
          </cell>
          <cell r="E189" t="str">
            <v>K58CNTYB</v>
          </cell>
          <cell r="F189" t="str">
            <v>2013-2017</v>
          </cell>
          <cell r="G189">
            <v>100</v>
          </cell>
          <cell r="H189">
            <v>100</v>
          </cell>
          <cell r="J189">
            <v>100</v>
          </cell>
          <cell r="K189">
            <v>0</v>
          </cell>
          <cell r="L189">
            <v>0</v>
          </cell>
        </row>
        <row r="190">
          <cell r="B190">
            <v>585804</v>
          </cell>
          <cell r="C190" t="str">
            <v>TrÇn M¹nh</v>
          </cell>
          <cell r="D190" t="str">
            <v>Qu©n</v>
          </cell>
          <cell r="E190" t="str">
            <v>K58CNTYB</v>
          </cell>
          <cell r="F190" t="str">
            <v>2013-2017</v>
          </cell>
          <cell r="G190">
            <v>100</v>
          </cell>
          <cell r="H190">
            <v>0</v>
          </cell>
          <cell r="J190">
            <v>0</v>
          </cell>
          <cell r="K190">
            <v>100</v>
          </cell>
          <cell r="L190">
            <v>100</v>
          </cell>
        </row>
        <row r="191">
          <cell r="B191">
            <v>580508</v>
          </cell>
          <cell r="C191" t="str">
            <v>Ph¹m V¨n</v>
          </cell>
          <cell r="D191" t="str">
            <v>QuyÕt</v>
          </cell>
          <cell r="E191" t="str">
            <v>K58CNTYB</v>
          </cell>
          <cell r="F191" t="str">
            <v>2013-2017</v>
          </cell>
          <cell r="G191">
            <v>200</v>
          </cell>
          <cell r="H191">
            <v>200</v>
          </cell>
          <cell r="J191">
            <v>100</v>
          </cell>
          <cell r="K191">
            <v>0</v>
          </cell>
          <cell r="L191">
            <v>0</v>
          </cell>
        </row>
        <row r="192">
          <cell r="B192">
            <v>580613</v>
          </cell>
          <cell r="C192" t="str">
            <v>NguyÔn ThÞ</v>
          </cell>
          <cell r="D192" t="str">
            <v>Quúnh</v>
          </cell>
          <cell r="E192" t="str">
            <v>K58CNTYB</v>
          </cell>
          <cell r="F192" t="str">
            <v>2013-2017</v>
          </cell>
          <cell r="G192">
            <v>100</v>
          </cell>
          <cell r="H192">
            <v>100</v>
          </cell>
          <cell r="J192">
            <v>100</v>
          </cell>
          <cell r="K192">
            <v>0</v>
          </cell>
          <cell r="L192">
            <v>0</v>
          </cell>
        </row>
        <row r="193">
          <cell r="B193">
            <v>580510</v>
          </cell>
          <cell r="C193" t="str">
            <v>NguyÔn ThÞ</v>
          </cell>
          <cell r="D193" t="str">
            <v>S¸ng</v>
          </cell>
          <cell r="E193" t="str">
            <v>K58CNTYB</v>
          </cell>
          <cell r="F193" t="str">
            <v>2013-2017</v>
          </cell>
          <cell r="G193">
            <v>100</v>
          </cell>
          <cell r="H193">
            <v>0</v>
          </cell>
          <cell r="J193">
            <v>0</v>
          </cell>
          <cell r="K193">
            <v>100</v>
          </cell>
          <cell r="L193">
            <v>100</v>
          </cell>
        </row>
        <row r="194">
          <cell r="B194">
            <v>580511</v>
          </cell>
          <cell r="C194" t="str">
            <v>Bïi ThÞ</v>
          </cell>
          <cell r="D194" t="str">
            <v>T©m</v>
          </cell>
          <cell r="E194" t="str">
            <v>K58CNTYB</v>
          </cell>
          <cell r="F194" t="str">
            <v>2013-2017</v>
          </cell>
          <cell r="G194">
            <v>100</v>
          </cell>
          <cell r="H194">
            <v>100</v>
          </cell>
          <cell r="J194">
            <v>100</v>
          </cell>
          <cell r="K194">
            <v>0</v>
          </cell>
          <cell r="L194">
            <v>0</v>
          </cell>
        </row>
        <row r="195">
          <cell r="B195">
            <v>580617</v>
          </cell>
          <cell r="C195" t="str">
            <v>Hoµng Trung</v>
          </cell>
          <cell r="D195" t="str">
            <v>T©n</v>
          </cell>
          <cell r="E195" t="str">
            <v>K58CNTYB</v>
          </cell>
          <cell r="F195" t="str">
            <v>2013-2017</v>
          </cell>
          <cell r="G195">
            <v>100</v>
          </cell>
          <cell r="H195">
            <v>100</v>
          </cell>
          <cell r="J195">
            <v>100</v>
          </cell>
          <cell r="K195">
            <v>0</v>
          </cell>
          <cell r="L195">
            <v>0</v>
          </cell>
        </row>
        <row r="196">
          <cell r="B196">
            <v>580513</v>
          </cell>
          <cell r="C196" t="str">
            <v>Lª ThÞ Ph­¬ng</v>
          </cell>
          <cell r="D196" t="str">
            <v>Th¶o</v>
          </cell>
          <cell r="E196" t="str">
            <v>K58CNTYB</v>
          </cell>
          <cell r="F196" t="str">
            <v>2013-2017</v>
          </cell>
          <cell r="G196">
            <v>100</v>
          </cell>
          <cell r="H196">
            <v>0</v>
          </cell>
          <cell r="K196">
            <v>100</v>
          </cell>
          <cell r="L196">
            <v>100</v>
          </cell>
        </row>
        <row r="197">
          <cell r="B197">
            <v>580514</v>
          </cell>
          <cell r="C197" t="str">
            <v>Nghiªm ThÞ Anh</v>
          </cell>
          <cell r="D197" t="str">
            <v>Th¶o</v>
          </cell>
          <cell r="E197" t="str">
            <v>K58CNTYB</v>
          </cell>
          <cell r="F197" t="str">
            <v>2013-2017</v>
          </cell>
          <cell r="G197">
            <v>100</v>
          </cell>
          <cell r="H197">
            <v>100</v>
          </cell>
          <cell r="J197">
            <v>100</v>
          </cell>
          <cell r="K197">
            <v>0</v>
          </cell>
          <cell r="L197">
            <v>0</v>
          </cell>
        </row>
        <row r="198">
          <cell r="B198">
            <v>580515</v>
          </cell>
          <cell r="C198" t="str">
            <v>NguyÔn ThÞ</v>
          </cell>
          <cell r="D198" t="str">
            <v>Th¶o</v>
          </cell>
          <cell r="E198" t="str">
            <v>K58CNTYB</v>
          </cell>
          <cell r="F198" t="str">
            <v>2013-2017</v>
          </cell>
          <cell r="G198">
            <v>100</v>
          </cell>
          <cell r="H198">
            <v>0</v>
          </cell>
          <cell r="J198">
            <v>0</v>
          </cell>
          <cell r="K198">
            <v>100</v>
          </cell>
          <cell r="L198">
            <v>100</v>
          </cell>
        </row>
        <row r="199">
          <cell r="B199">
            <v>580516</v>
          </cell>
          <cell r="C199" t="str">
            <v>TrÇn ThÞ</v>
          </cell>
          <cell r="D199" t="str">
            <v>Th¶o</v>
          </cell>
          <cell r="E199" t="str">
            <v>K58CNTYB</v>
          </cell>
          <cell r="F199" t="str">
            <v>2013-2017</v>
          </cell>
          <cell r="G199">
            <v>100</v>
          </cell>
          <cell r="H199">
            <v>0</v>
          </cell>
          <cell r="J199">
            <v>0</v>
          </cell>
          <cell r="K199">
            <v>100</v>
          </cell>
          <cell r="L199">
            <v>100</v>
          </cell>
        </row>
        <row r="200">
          <cell r="B200">
            <v>580517</v>
          </cell>
          <cell r="C200" t="str">
            <v>TrÇn ThÞ</v>
          </cell>
          <cell r="D200" t="str">
            <v>Th¶o</v>
          </cell>
          <cell r="E200" t="str">
            <v>K58CNTYB</v>
          </cell>
          <cell r="F200" t="str">
            <v>2013-2017</v>
          </cell>
          <cell r="G200">
            <v>67</v>
          </cell>
          <cell r="H200">
            <v>67</v>
          </cell>
          <cell r="J200">
            <v>100</v>
          </cell>
          <cell r="K200">
            <v>0</v>
          </cell>
          <cell r="L200">
            <v>0</v>
          </cell>
        </row>
        <row r="201">
          <cell r="B201">
            <v>580620</v>
          </cell>
          <cell r="C201" t="str">
            <v>§Æng Quang</v>
          </cell>
          <cell r="D201" t="str">
            <v>Th¾ng</v>
          </cell>
          <cell r="E201" t="str">
            <v>K58CNTYB</v>
          </cell>
          <cell r="F201" t="str">
            <v>2013-2017</v>
          </cell>
          <cell r="G201">
            <v>100</v>
          </cell>
          <cell r="H201">
            <v>100</v>
          </cell>
          <cell r="J201">
            <v>100</v>
          </cell>
          <cell r="K201">
            <v>0</v>
          </cell>
          <cell r="L201">
            <v>0</v>
          </cell>
        </row>
        <row r="202">
          <cell r="B202">
            <v>580520</v>
          </cell>
          <cell r="C202" t="str">
            <v>NguyÔn Xu©n</v>
          </cell>
          <cell r="D202" t="str">
            <v>Th¾ng</v>
          </cell>
          <cell r="E202" t="str">
            <v>K58CNTYB</v>
          </cell>
          <cell r="F202" t="str">
            <v>2013-2017</v>
          </cell>
          <cell r="G202">
            <v>300</v>
          </cell>
          <cell r="H202">
            <v>0</v>
          </cell>
          <cell r="J202">
            <v>0</v>
          </cell>
          <cell r="K202">
            <v>300</v>
          </cell>
          <cell r="L202">
            <v>100</v>
          </cell>
        </row>
        <row r="203">
          <cell r="B203">
            <v>580521</v>
          </cell>
          <cell r="C203" t="str">
            <v>TrÇn V¨n</v>
          </cell>
          <cell r="D203" t="str">
            <v>Th¾ng</v>
          </cell>
          <cell r="E203" t="str">
            <v>K58CNTYB</v>
          </cell>
          <cell r="F203" t="str">
            <v>2013-2017</v>
          </cell>
          <cell r="G203">
            <v>300</v>
          </cell>
          <cell r="H203">
            <v>0</v>
          </cell>
          <cell r="J203">
            <v>0</v>
          </cell>
          <cell r="K203">
            <v>300</v>
          </cell>
          <cell r="L203">
            <v>100</v>
          </cell>
        </row>
        <row r="204">
          <cell r="B204">
            <v>580522</v>
          </cell>
          <cell r="C204" t="str">
            <v>NguyÔn §øc</v>
          </cell>
          <cell r="D204" t="str">
            <v>ThiÖn</v>
          </cell>
          <cell r="E204" t="str">
            <v>K58CNTYB</v>
          </cell>
          <cell r="F204" t="str">
            <v>2013-2017</v>
          </cell>
          <cell r="G204">
            <v>200</v>
          </cell>
          <cell r="H204">
            <v>0</v>
          </cell>
          <cell r="J204">
            <v>0</v>
          </cell>
          <cell r="K204">
            <v>200</v>
          </cell>
          <cell r="L204">
            <v>100</v>
          </cell>
        </row>
        <row r="205">
          <cell r="B205">
            <v>580623</v>
          </cell>
          <cell r="C205" t="str">
            <v>Bïi V¨n</v>
          </cell>
          <cell r="D205" t="str">
            <v>ThiÕt</v>
          </cell>
          <cell r="E205" t="str">
            <v>K58CNTYB</v>
          </cell>
          <cell r="F205" t="str">
            <v>2013-2017</v>
          </cell>
          <cell r="G205">
            <v>100</v>
          </cell>
          <cell r="H205">
            <v>100</v>
          </cell>
          <cell r="J205">
            <v>100</v>
          </cell>
          <cell r="K205">
            <v>0</v>
          </cell>
          <cell r="L205">
            <v>0</v>
          </cell>
        </row>
        <row r="206">
          <cell r="B206">
            <v>580523</v>
          </cell>
          <cell r="C206" t="str">
            <v>D­¬ng ThÞ</v>
          </cell>
          <cell r="D206" t="str">
            <v>Tho</v>
          </cell>
          <cell r="E206" t="str">
            <v>K58CNTYB</v>
          </cell>
          <cell r="F206" t="str">
            <v>2013-2017</v>
          </cell>
          <cell r="G206">
            <v>100</v>
          </cell>
          <cell r="H206">
            <v>100</v>
          </cell>
          <cell r="J206">
            <v>100</v>
          </cell>
          <cell r="K206">
            <v>0</v>
          </cell>
          <cell r="L206">
            <v>0</v>
          </cell>
        </row>
        <row r="207">
          <cell r="B207">
            <v>580625</v>
          </cell>
          <cell r="C207" t="str">
            <v>NguyÔn ThÞ</v>
          </cell>
          <cell r="D207" t="str">
            <v>Thu</v>
          </cell>
          <cell r="E207" t="str">
            <v>K58CNTYB</v>
          </cell>
          <cell r="F207" t="str">
            <v>2013-2017</v>
          </cell>
          <cell r="G207">
            <v>100</v>
          </cell>
          <cell r="H207">
            <v>100</v>
          </cell>
          <cell r="J207">
            <v>100</v>
          </cell>
          <cell r="K207">
            <v>0</v>
          </cell>
          <cell r="L207">
            <v>0</v>
          </cell>
        </row>
        <row r="208">
          <cell r="B208">
            <v>580626</v>
          </cell>
          <cell r="C208" t="str">
            <v>§ç ThÞ Thu</v>
          </cell>
          <cell r="D208" t="str">
            <v>Thñy</v>
          </cell>
          <cell r="E208" t="str">
            <v>K58CNTYB</v>
          </cell>
          <cell r="F208" t="str">
            <v>2013-2017</v>
          </cell>
          <cell r="G208">
            <v>0</v>
          </cell>
          <cell r="H208">
            <v>0</v>
          </cell>
          <cell r="I208">
            <v>100</v>
          </cell>
          <cell r="J208">
            <v>0</v>
          </cell>
          <cell r="K208">
            <v>0</v>
          </cell>
          <cell r="L208">
            <v>0</v>
          </cell>
        </row>
        <row r="209">
          <cell r="B209">
            <v>580627</v>
          </cell>
          <cell r="C209" t="str">
            <v>Ph¹m ThÞ</v>
          </cell>
          <cell r="D209" t="str">
            <v>Thñy</v>
          </cell>
          <cell r="E209" t="str">
            <v>K58CNTYB</v>
          </cell>
          <cell r="F209" t="str">
            <v>2013-2017</v>
          </cell>
          <cell r="G209">
            <v>0</v>
          </cell>
          <cell r="H209">
            <v>0</v>
          </cell>
          <cell r="I209">
            <v>100</v>
          </cell>
          <cell r="J209">
            <v>0</v>
          </cell>
          <cell r="K209">
            <v>0</v>
          </cell>
          <cell r="L209">
            <v>0</v>
          </cell>
        </row>
        <row r="210">
          <cell r="B210">
            <v>580628</v>
          </cell>
          <cell r="C210" t="str">
            <v>Ph¹m ThÞ Hång</v>
          </cell>
          <cell r="D210" t="str">
            <v>Thóy</v>
          </cell>
          <cell r="E210" t="str">
            <v>K58CNTYB</v>
          </cell>
          <cell r="F210" t="str">
            <v>2013-2017</v>
          </cell>
          <cell r="G210">
            <v>100</v>
          </cell>
          <cell r="H210">
            <v>100</v>
          </cell>
          <cell r="J210">
            <v>100</v>
          </cell>
          <cell r="K210">
            <v>0</v>
          </cell>
          <cell r="L210">
            <v>0</v>
          </cell>
        </row>
        <row r="211">
          <cell r="B211">
            <v>580629</v>
          </cell>
          <cell r="C211" t="str">
            <v>T¹ ThÞ</v>
          </cell>
          <cell r="D211" t="str">
            <v>Thóy</v>
          </cell>
          <cell r="E211" t="str">
            <v>K58CNTYB</v>
          </cell>
          <cell r="F211" t="str">
            <v>2013-2017</v>
          </cell>
          <cell r="G211">
            <v>100</v>
          </cell>
          <cell r="H211">
            <v>100</v>
          </cell>
          <cell r="J211">
            <v>100</v>
          </cell>
          <cell r="K211">
            <v>0</v>
          </cell>
          <cell r="L211">
            <v>0</v>
          </cell>
        </row>
        <row r="212">
          <cell r="B212">
            <v>580529</v>
          </cell>
          <cell r="C212" t="str">
            <v>Bïi Th­¬ng</v>
          </cell>
          <cell r="D212" t="str">
            <v>Th­¬ng</v>
          </cell>
          <cell r="E212" t="str">
            <v>K58CNTYB</v>
          </cell>
          <cell r="F212" t="str">
            <v>2013-2017</v>
          </cell>
          <cell r="G212">
            <v>100</v>
          </cell>
          <cell r="H212">
            <v>0</v>
          </cell>
          <cell r="J212">
            <v>0</v>
          </cell>
          <cell r="K212">
            <v>100</v>
          </cell>
          <cell r="L212">
            <v>100</v>
          </cell>
        </row>
        <row r="213">
          <cell r="B213">
            <v>580630</v>
          </cell>
          <cell r="C213" t="str">
            <v>Ph¹m Nh­</v>
          </cell>
          <cell r="D213" t="str">
            <v>Th­¬ng</v>
          </cell>
          <cell r="E213" t="str">
            <v>K58CNTYB</v>
          </cell>
          <cell r="F213" t="str">
            <v>2013-2017</v>
          </cell>
          <cell r="G213">
            <v>100</v>
          </cell>
          <cell r="H213">
            <v>100</v>
          </cell>
          <cell r="J213">
            <v>100</v>
          </cell>
          <cell r="K213">
            <v>0</v>
          </cell>
          <cell r="L213">
            <v>0</v>
          </cell>
        </row>
        <row r="214">
          <cell r="B214">
            <v>580632</v>
          </cell>
          <cell r="C214" t="str">
            <v>§Æng V¨n</v>
          </cell>
          <cell r="D214" t="str">
            <v>Toµn</v>
          </cell>
          <cell r="E214" t="str">
            <v>K58CNTYB</v>
          </cell>
          <cell r="F214" t="str">
            <v>2013-2017</v>
          </cell>
          <cell r="G214">
            <v>100</v>
          </cell>
          <cell r="H214">
            <v>100</v>
          </cell>
          <cell r="J214">
            <v>100</v>
          </cell>
          <cell r="K214">
            <v>0</v>
          </cell>
          <cell r="L214">
            <v>0</v>
          </cell>
        </row>
        <row r="215">
          <cell r="B215">
            <v>580635</v>
          </cell>
          <cell r="C215" t="str">
            <v>NguyÔn Thu</v>
          </cell>
          <cell r="D215" t="str">
            <v>Trang</v>
          </cell>
          <cell r="E215" t="str">
            <v>K58CNTYB</v>
          </cell>
          <cell r="F215" t="str">
            <v>2013-2017</v>
          </cell>
          <cell r="G215">
            <v>100</v>
          </cell>
          <cell r="H215">
            <v>100</v>
          </cell>
          <cell r="J215">
            <v>100</v>
          </cell>
          <cell r="K215">
            <v>0</v>
          </cell>
          <cell r="L215">
            <v>0</v>
          </cell>
        </row>
        <row r="216">
          <cell r="B216">
            <v>580637</v>
          </cell>
          <cell r="C216" t="str">
            <v>V­¬ng ThÞ</v>
          </cell>
          <cell r="D216" t="str">
            <v>Trang</v>
          </cell>
          <cell r="E216" t="str">
            <v>K58CNTYB</v>
          </cell>
          <cell r="F216" t="str">
            <v>2013-2017</v>
          </cell>
          <cell r="G216">
            <v>100</v>
          </cell>
          <cell r="H216">
            <v>100</v>
          </cell>
          <cell r="J216">
            <v>100</v>
          </cell>
          <cell r="K216">
            <v>0</v>
          </cell>
          <cell r="L216">
            <v>0</v>
          </cell>
        </row>
        <row r="217">
          <cell r="B217">
            <v>580531</v>
          </cell>
          <cell r="C217" t="str">
            <v>Hoµng Minh</v>
          </cell>
          <cell r="D217" t="str">
            <v>TuÊn</v>
          </cell>
          <cell r="E217" t="str">
            <v>K58CNTYB</v>
          </cell>
          <cell r="F217" t="str">
            <v>2013-2017</v>
          </cell>
          <cell r="G217">
            <v>100</v>
          </cell>
          <cell r="H217">
            <v>0</v>
          </cell>
          <cell r="J217">
            <v>0</v>
          </cell>
          <cell r="K217">
            <v>100</v>
          </cell>
          <cell r="L217">
            <v>100</v>
          </cell>
        </row>
        <row r="218">
          <cell r="B218">
            <v>580533</v>
          </cell>
          <cell r="C218" t="str">
            <v>TrÇn V¨n</v>
          </cell>
          <cell r="D218" t="str">
            <v>TuÊn</v>
          </cell>
          <cell r="E218" t="str">
            <v>K58CNTYB</v>
          </cell>
          <cell r="F218" t="str">
            <v>2013-2017</v>
          </cell>
          <cell r="G218">
            <v>100</v>
          </cell>
          <cell r="H218">
            <v>100</v>
          </cell>
          <cell r="J218">
            <v>100</v>
          </cell>
          <cell r="K218">
            <v>0</v>
          </cell>
          <cell r="L218">
            <v>0</v>
          </cell>
        </row>
        <row r="219">
          <cell r="B219">
            <v>580534</v>
          </cell>
          <cell r="C219" t="str">
            <v>Vò V¨n</v>
          </cell>
          <cell r="D219" t="str">
            <v>TuÊn</v>
          </cell>
          <cell r="E219" t="str">
            <v>K58CNTYB</v>
          </cell>
          <cell r="F219" t="str">
            <v>2013-2017</v>
          </cell>
          <cell r="G219">
            <v>100</v>
          </cell>
          <cell r="H219">
            <v>100</v>
          </cell>
          <cell r="J219">
            <v>100</v>
          </cell>
          <cell r="K219">
            <v>0</v>
          </cell>
          <cell r="L219">
            <v>0</v>
          </cell>
        </row>
        <row r="220">
          <cell r="B220">
            <v>580535</v>
          </cell>
          <cell r="C220" t="str">
            <v>Khang V¨n</v>
          </cell>
          <cell r="D220" t="str">
            <v>Tïng</v>
          </cell>
          <cell r="E220" t="str">
            <v>K58CNTYB</v>
          </cell>
          <cell r="F220" t="str">
            <v>2013-2017</v>
          </cell>
          <cell r="G220">
            <v>300</v>
          </cell>
          <cell r="H220">
            <v>0</v>
          </cell>
          <cell r="J220">
            <v>0</v>
          </cell>
          <cell r="K220">
            <v>300</v>
          </cell>
          <cell r="L220">
            <v>100</v>
          </cell>
        </row>
        <row r="221">
          <cell r="B221">
            <v>580538</v>
          </cell>
          <cell r="C221" t="str">
            <v>TrÇn ThÞ</v>
          </cell>
          <cell r="D221" t="str">
            <v>ót</v>
          </cell>
          <cell r="E221" t="str">
            <v>K58CNTYB</v>
          </cell>
          <cell r="F221" t="str">
            <v>2013-2017</v>
          </cell>
          <cell r="G221">
            <v>100</v>
          </cell>
          <cell r="H221">
            <v>100</v>
          </cell>
          <cell r="J221">
            <v>100</v>
          </cell>
          <cell r="K221">
            <v>0</v>
          </cell>
          <cell r="L221">
            <v>0</v>
          </cell>
        </row>
        <row r="222">
          <cell r="B222">
            <v>580539</v>
          </cell>
          <cell r="C222" t="str">
            <v>TrÇn ThÞ Tè</v>
          </cell>
          <cell r="D222" t="str">
            <v>Uyªn</v>
          </cell>
          <cell r="E222" t="str">
            <v>K58CNTYB</v>
          </cell>
          <cell r="F222" t="str">
            <v>2013-2017</v>
          </cell>
          <cell r="G222">
            <v>0</v>
          </cell>
          <cell r="H222">
            <v>0</v>
          </cell>
          <cell r="I222">
            <v>100</v>
          </cell>
          <cell r="J222">
            <v>0</v>
          </cell>
          <cell r="K222">
            <v>0</v>
          </cell>
          <cell r="L222">
            <v>0</v>
          </cell>
        </row>
        <row r="223">
          <cell r="B223">
            <v>580648</v>
          </cell>
          <cell r="C223" t="str">
            <v>TrÞnh Ngäc</v>
          </cell>
          <cell r="D223" t="str">
            <v>V©n</v>
          </cell>
          <cell r="E223" t="str">
            <v>K58CNTYB</v>
          </cell>
          <cell r="F223" t="str">
            <v>2013-2017</v>
          </cell>
          <cell r="G223">
            <v>100</v>
          </cell>
          <cell r="H223">
            <v>100</v>
          </cell>
          <cell r="J223">
            <v>100</v>
          </cell>
          <cell r="K223">
            <v>0</v>
          </cell>
          <cell r="L223">
            <v>0</v>
          </cell>
        </row>
        <row r="224">
          <cell r="B224">
            <v>580540</v>
          </cell>
          <cell r="C224" t="str">
            <v>NguyÔn Nh­</v>
          </cell>
          <cell r="D224" t="str">
            <v>ý</v>
          </cell>
          <cell r="E224" t="str">
            <v>K58CNTYB</v>
          </cell>
          <cell r="F224" t="str">
            <v>2013-2017</v>
          </cell>
          <cell r="G224">
            <v>100</v>
          </cell>
          <cell r="H224">
            <v>0</v>
          </cell>
          <cell r="J224">
            <v>0</v>
          </cell>
          <cell r="K224">
            <v>100</v>
          </cell>
          <cell r="L224">
            <v>100</v>
          </cell>
        </row>
        <row r="225">
          <cell r="B225">
            <v>580652</v>
          </cell>
          <cell r="C225" t="str">
            <v>NguyÔn H¶i</v>
          </cell>
          <cell r="D225" t="str">
            <v>YÕn</v>
          </cell>
          <cell r="E225" t="str">
            <v>K58CNTYB</v>
          </cell>
          <cell r="F225" t="str">
            <v>2013-2017</v>
          </cell>
          <cell r="G225">
            <v>100</v>
          </cell>
          <cell r="H225">
            <v>100</v>
          </cell>
          <cell r="J225">
            <v>100</v>
          </cell>
          <cell r="K225">
            <v>0</v>
          </cell>
          <cell r="L225">
            <v>0</v>
          </cell>
        </row>
        <row r="226">
          <cell r="B226">
            <v>580654</v>
          </cell>
          <cell r="C226" t="str">
            <v>§µo Träng</v>
          </cell>
          <cell r="D226" t="str">
            <v>Anh</v>
          </cell>
          <cell r="E226" t="str">
            <v>K58CNTYC</v>
          </cell>
          <cell r="F226" t="str">
            <v>2013-2017</v>
          </cell>
          <cell r="G226">
            <v>100</v>
          </cell>
          <cell r="H226">
            <v>0</v>
          </cell>
          <cell r="J226">
            <v>0</v>
          </cell>
          <cell r="K226">
            <v>100</v>
          </cell>
          <cell r="L226">
            <v>100</v>
          </cell>
        </row>
        <row r="227">
          <cell r="B227">
            <v>580655</v>
          </cell>
          <cell r="C227" t="str">
            <v>NguyÔn §¨ng Quang</v>
          </cell>
          <cell r="D227" t="str">
            <v>Anh</v>
          </cell>
          <cell r="E227" t="str">
            <v>K58CNTYC</v>
          </cell>
          <cell r="F227" t="str">
            <v>2013-2017</v>
          </cell>
          <cell r="G227">
            <v>100</v>
          </cell>
          <cell r="H227">
            <v>100</v>
          </cell>
          <cell r="J227">
            <v>100</v>
          </cell>
          <cell r="K227">
            <v>0</v>
          </cell>
          <cell r="L227">
            <v>0</v>
          </cell>
        </row>
        <row r="228">
          <cell r="B228">
            <v>580656</v>
          </cell>
          <cell r="C228" t="str">
            <v>NguyÔn TuÊn</v>
          </cell>
          <cell r="D228" t="str">
            <v>Anh</v>
          </cell>
          <cell r="E228" t="str">
            <v>K58CNTYC</v>
          </cell>
          <cell r="F228" t="str">
            <v>2013-2017</v>
          </cell>
          <cell r="G228">
            <v>100</v>
          </cell>
          <cell r="H228">
            <v>0</v>
          </cell>
          <cell r="J228">
            <v>0</v>
          </cell>
          <cell r="K228">
            <v>100</v>
          </cell>
          <cell r="L228">
            <v>100</v>
          </cell>
        </row>
        <row r="229">
          <cell r="B229">
            <v>580657</v>
          </cell>
          <cell r="C229" t="str">
            <v>NguyÔn ViÖt</v>
          </cell>
          <cell r="D229" t="str">
            <v>Anh</v>
          </cell>
          <cell r="E229" t="str">
            <v>K58CNTYC</v>
          </cell>
          <cell r="F229" t="str">
            <v>2013-2017</v>
          </cell>
          <cell r="G229">
            <v>100</v>
          </cell>
          <cell r="H229">
            <v>100</v>
          </cell>
          <cell r="J229">
            <v>100</v>
          </cell>
          <cell r="K229">
            <v>0</v>
          </cell>
          <cell r="L229">
            <v>0</v>
          </cell>
        </row>
        <row r="230">
          <cell r="B230">
            <v>580659</v>
          </cell>
          <cell r="C230" t="str">
            <v>Vò ViÖt</v>
          </cell>
          <cell r="D230" t="str">
            <v>Anh</v>
          </cell>
          <cell r="E230" t="str">
            <v>K58CNTYC</v>
          </cell>
          <cell r="F230" t="str">
            <v>2013-2017</v>
          </cell>
          <cell r="G230">
            <v>100</v>
          </cell>
          <cell r="H230">
            <v>0</v>
          </cell>
          <cell r="J230">
            <v>0</v>
          </cell>
          <cell r="K230">
            <v>100</v>
          </cell>
          <cell r="L230">
            <v>100</v>
          </cell>
        </row>
        <row r="231">
          <cell r="B231">
            <v>580546</v>
          </cell>
          <cell r="C231" t="str">
            <v>Vò</v>
          </cell>
          <cell r="D231" t="str">
            <v>B¶o</v>
          </cell>
          <cell r="E231" t="str">
            <v>K58CNTYC</v>
          </cell>
          <cell r="F231" t="str">
            <v>2013-2017</v>
          </cell>
          <cell r="G231">
            <v>267</v>
          </cell>
          <cell r="H231">
            <v>0</v>
          </cell>
          <cell r="J231">
            <v>0</v>
          </cell>
          <cell r="K231">
            <v>267</v>
          </cell>
          <cell r="L231">
            <v>100</v>
          </cell>
        </row>
        <row r="232">
          <cell r="B232">
            <v>580660</v>
          </cell>
          <cell r="C232" t="str">
            <v>§oµn Minh</v>
          </cell>
          <cell r="D232" t="str">
            <v>ChÝ</v>
          </cell>
          <cell r="E232" t="str">
            <v>K58CNTYC</v>
          </cell>
          <cell r="F232" t="str">
            <v>2013-2017</v>
          </cell>
          <cell r="G232">
            <v>300</v>
          </cell>
          <cell r="H232">
            <v>0</v>
          </cell>
          <cell r="J232">
            <v>0</v>
          </cell>
          <cell r="K232">
            <v>300</v>
          </cell>
          <cell r="L232">
            <v>100</v>
          </cell>
        </row>
        <row r="233">
          <cell r="B233">
            <v>580550</v>
          </cell>
          <cell r="C233" t="str">
            <v>L­u Quang</v>
          </cell>
          <cell r="D233" t="str">
            <v>ChiÕn</v>
          </cell>
          <cell r="E233" t="str">
            <v>K58CNTYC</v>
          </cell>
          <cell r="F233" t="str">
            <v>2013-2017</v>
          </cell>
          <cell r="G233">
            <v>100</v>
          </cell>
          <cell r="H233">
            <v>0</v>
          </cell>
          <cell r="J233">
            <v>0</v>
          </cell>
          <cell r="K233">
            <v>100</v>
          </cell>
          <cell r="L233">
            <v>100</v>
          </cell>
        </row>
        <row r="234">
          <cell r="B234">
            <v>580661</v>
          </cell>
          <cell r="C234" t="str">
            <v>L­¬ng ThÞ</v>
          </cell>
          <cell r="D234" t="str">
            <v>Chinh</v>
          </cell>
          <cell r="E234" t="str">
            <v>K58CNTYC</v>
          </cell>
          <cell r="F234" t="str">
            <v>2013-2017</v>
          </cell>
          <cell r="G234">
            <v>100</v>
          </cell>
          <cell r="H234">
            <v>0</v>
          </cell>
          <cell r="J234">
            <v>0</v>
          </cell>
          <cell r="K234">
            <v>100</v>
          </cell>
          <cell r="L234">
            <v>100</v>
          </cell>
        </row>
        <row r="235">
          <cell r="B235">
            <v>580552</v>
          </cell>
          <cell r="C235" t="str">
            <v>NguyÔn Anh</v>
          </cell>
          <cell r="D235" t="str">
            <v>C«ng</v>
          </cell>
          <cell r="E235" t="str">
            <v>K58CNTYC</v>
          </cell>
          <cell r="F235" t="str">
            <v>2013-2017</v>
          </cell>
          <cell r="G235">
            <v>100</v>
          </cell>
          <cell r="H235">
            <v>0</v>
          </cell>
          <cell r="J235">
            <v>0</v>
          </cell>
          <cell r="K235">
            <v>100</v>
          </cell>
          <cell r="L235">
            <v>100</v>
          </cell>
        </row>
        <row r="236">
          <cell r="B236">
            <v>580662</v>
          </cell>
          <cell r="C236" t="str">
            <v>Ph¹m V¨n</v>
          </cell>
          <cell r="D236" t="str">
            <v>C«ng</v>
          </cell>
          <cell r="E236" t="str">
            <v>K58CNTYC</v>
          </cell>
          <cell r="F236" t="str">
            <v>2013-2017</v>
          </cell>
          <cell r="G236">
            <v>100</v>
          </cell>
          <cell r="H236">
            <v>100</v>
          </cell>
          <cell r="J236">
            <v>100</v>
          </cell>
          <cell r="K236">
            <v>0</v>
          </cell>
          <cell r="L236">
            <v>0</v>
          </cell>
        </row>
        <row r="237">
          <cell r="B237">
            <v>580553</v>
          </cell>
          <cell r="C237" t="str">
            <v>NguyÔn V¨n</v>
          </cell>
          <cell r="D237" t="str">
            <v>C­¬ng</v>
          </cell>
          <cell r="E237" t="str">
            <v>K58CNTYC</v>
          </cell>
          <cell r="F237" t="str">
            <v>2013-2017</v>
          </cell>
          <cell r="G237">
            <v>100</v>
          </cell>
          <cell r="H237">
            <v>0</v>
          </cell>
          <cell r="J237">
            <v>0</v>
          </cell>
          <cell r="K237">
            <v>100</v>
          </cell>
          <cell r="L237">
            <v>100</v>
          </cell>
        </row>
        <row r="238">
          <cell r="B238">
            <v>580556</v>
          </cell>
          <cell r="C238" t="str">
            <v>V× V¨n</v>
          </cell>
          <cell r="D238" t="str">
            <v>C­êng</v>
          </cell>
          <cell r="E238" t="str">
            <v>K58CNTYC</v>
          </cell>
          <cell r="F238" t="str">
            <v>2013-2017</v>
          </cell>
          <cell r="G238">
            <v>100</v>
          </cell>
          <cell r="H238">
            <v>0</v>
          </cell>
          <cell r="J238">
            <v>0</v>
          </cell>
          <cell r="K238">
            <v>100</v>
          </cell>
          <cell r="L238">
            <v>100</v>
          </cell>
        </row>
        <row r="239">
          <cell r="B239">
            <v>580664</v>
          </cell>
          <cell r="C239" t="str">
            <v>§µo ThÞ Thïy</v>
          </cell>
          <cell r="D239" t="str">
            <v>Dung</v>
          </cell>
          <cell r="E239" t="str">
            <v>K58CNTYC</v>
          </cell>
          <cell r="F239" t="str">
            <v>2013-2017</v>
          </cell>
          <cell r="G239">
            <v>100</v>
          </cell>
          <cell r="H239">
            <v>100</v>
          </cell>
          <cell r="J239">
            <v>100</v>
          </cell>
          <cell r="K239">
            <v>0</v>
          </cell>
          <cell r="L239">
            <v>0</v>
          </cell>
        </row>
        <row r="240">
          <cell r="B240">
            <v>580665</v>
          </cell>
          <cell r="C240" t="str">
            <v>NguyÔn ThÞ Thïy</v>
          </cell>
          <cell r="D240" t="str">
            <v>Dung</v>
          </cell>
          <cell r="E240" t="str">
            <v>K58CNTYC</v>
          </cell>
          <cell r="F240" t="str">
            <v>2013-2017</v>
          </cell>
          <cell r="G240">
            <v>200</v>
          </cell>
          <cell r="H240">
            <v>0</v>
          </cell>
          <cell r="J240">
            <v>0</v>
          </cell>
          <cell r="K240">
            <v>200</v>
          </cell>
          <cell r="L240">
            <v>100</v>
          </cell>
        </row>
        <row r="241">
          <cell r="B241">
            <v>580666</v>
          </cell>
          <cell r="C241" t="str">
            <v>TrÞnh ThÞ</v>
          </cell>
          <cell r="D241" t="str">
            <v>Dung</v>
          </cell>
          <cell r="E241" t="str">
            <v>K58CNTYC</v>
          </cell>
          <cell r="F241" t="str">
            <v>2013-2017</v>
          </cell>
          <cell r="G241">
            <v>100</v>
          </cell>
          <cell r="H241">
            <v>100</v>
          </cell>
          <cell r="J241">
            <v>100</v>
          </cell>
          <cell r="K241">
            <v>0</v>
          </cell>
          <cell r="L241">
            <v>0</v>
          </cell>
        </row>
        <row r="242">
          <cell r="B242">
            <v>580558</v>
          </cell>
          <cell r="C242" t="str">
            <v>§ç TiÕn</v>
          </cell>
          <cell r="D242" t="str">
            <v>Dòng</v>
          </cell>
          <cell r="E242" t="str">
            <v>K58CNTYC</v>
          </cell>
          <cell r="F242" t="str">
            <v>2013-2017</v>
          </cell>
          <cell r="G242">
            <v>100</v>
          </cell>
          <cell r="H242">
            <v>100</v>
          </cell>
          <cell r="J242">
            <v>100</v>
          </cell>
          <cell r="K242">
            <v>0</v>
          </cell>
          <cell r="L242">
            <v>0</v>
          </cell>
        </row>
        <row r="243">
          <cell r="B243">
            <v>580559</v>
          </cell>
          <cell r="C243" t="str">
            <v>Hoµng Anh</v>
          </cell>
          <cell r="D243" t="str">
            <v>Dòng</v>
          </cell>
          <cell r="E243" t="str">
            <v>K58CNTYC</v>
          </cell>
          <cell r="F243" t="str">
            <v>2013-2017</v>
          </cell>
          <cell r="G243">
            <v>100</v>
          </cell>
          <cell r="H243">
            <v>100</v>
          </cell>
          <cell r="J243">
            <v>100</v>
          </cell>
          <cell r="K243">
            <v>0</v>
          </cell>
          <cell r="L243">
            <v>0</v>
          </cell>
        </row>
        <row r="244">
          <cell r="B244">
            <v>580672</v>
          </cell>
          <cell r="C244" t="str">
            <v>NguyÔn Quang</v>
          </cell>
          <cell r="D244" t="str">
            <v>§¹o</v>
          </cell>
          <cell r="E244" t="str">
            <v>K58CNTYC</v>
          </cell>
          <cell r="F244" t="str">
            <v>2013-2017</v>
          </cell>
          <cell r="G244">
            <v>100</v>
          </cell>
          <cell r="H244">
            <v>100</v>
          </cell>
          <cell r="J244">
            <v>100</v>
          </cell>
          <cell r="K244">
            <v>0</v>
          </cell>
          <cell r="L244">
            <v>0</v>
          </cell>
        </row>
        <row r="245">
          <cell r="B245">
            <v>580564</v>
          </cell>
          <cell r="C245" t="str">
            <v>Vò V¨n</v>
          </cell>
          <cell r="D245" t="str">
            <v>§oµn</v>
          </cell>
          <cell r="E245" t="str">
            <v>K58CNTYC</v>
          </cell>
          <cell r="F245" t="str">
            <v>2013-2017</v>
          </cell>
          <cell r="G245">
            <v>200</v>
          </cell>
          <cell r="H245">
            <v>200</v>
          </cell>
          <cell r="J245">
            <v>100</v>
          </cell>
          <cell r="K245">
            <v>0</v>
          </cell>
          <cell r="L245">
            <v>0</v>
          </cell>
        </row>
        <row r="246">
          <cell r="B246">
            <v>580674</v>
          </cell>
          <cell r="C246" t="str">
            <v>Ph¹m V¨n</v>
          </cell>
          <cell r="D246" t="str">
            <v>§øc</v>
          </cell>
          <cell r="E246" t="str">
            <v>K58CNTYC</v>
          </cell>
          <cell r="F246" t="str">
            <v>2013-2017</v>
          </cell>
          <cell r="G246">
            <v>100</v>
          </cell>
          <cell r="H246">
            <v>100</v>
          </cell>
          <cell r="J246">
            <v>100</v>
          </cell>
          <cell r="K246">
            <v>0</v>
          </cell>
          <cell r="L246">
            <v>0</v>
          </cell>
        </row>
        <row r="247">
          <cell r="B247">
            <v>580675</v>
          </cell>
          <cell r="C247" t="str">
            <v>Bïi M¹nh</v>
          </cell>
          <cell r="D247" t="str">
            <v>H¶i</v>
          </cell>
          <cell r="E247" t="str">
            <v>K58CNTYC</v>
          </cell>
          <cell r="F247" t="str">
            <v>2013-2017</v>
          </cell>
          <cell r="G247">
            <v>100</v>
          </cell>
          <cell r="H247">
            <v>100</v>
          </cell>
          <cell r="J247">
            <v>100</v>
          </cell>
          <cell r="K247">
            <v>0</v>
          </cell>
          <cell r="L247">
            <v>0</v>
          </cell>
        </row>
        <row r="248">
          <cell r="B248">
            <v>580676</v>
          </cell>
          <cell r="C248" t="str">
            <v>Lª Ngäc</v>
          </cell>
          <cell r="D248" t="str">
            <v>H¶i</v>
          </cell>
          <cell r="E248" t="str">
            <v>K58CNTYC</v>
          </cell>
          <cell r="F248" t="str">
            <v>2013-2017</v>
          </cell>
          <cell r="G248">
            <v>100</v>
          </cell>
          <cell r="H248">
            <v>0</v>
          </cell>
          <cell r="J248">
            <v>0</v>
          </cell>
          <cell r="K248">
            <v>100</v>
          </cell>
          <cell r="L248">
            <v>100</v>
          </cell>
        </row>
        <row r="249">
          <cell r="B249">
            <v>580572</v>
          </cell>
          <cell r="C249" t="str">
            <v>Th¸i ThÞ Hång</v>
          </cell>
          <cell r="D249" t="str">
            <v>H¹nh</v>
          </cell>
          <cell r="E249" t="str">
            <v>K58CNTYC</v>
          </cell>
          <cell r="F249" t="str">
            <v>2013-2017</v>
          </cell>
          <cell r="G249">
            <v>100</v>
          </cell>
          <cell r="H249">
            <v>100</v>
          </cell>
          <cell r="J249">
            <v>100</v>
          </cell>
          <cell r="K249">
            <v>0</v>
          </cell>
          <cell r="L249">
            <v>0</v>
          </cell>
        </row>
        <row r="250">
          <cell r="B250">
            <v>580678</v>
          </cell>
          <cell r="C250" t="str">
            <v>Cao V¨n</v>
          </cell>
          <cell r="D250" t="str">
            <v>H¶o</v>
          </cell>
          <cell r="E250" t="str">
            <v>K58CNTYC</v>
          </cell>
          <cell r="F250" t="str">
            <v>2013-2017</v>
          </cell>
          <cell r="G250">
            <v>300</v>
          </cell>
          <cell r="H250">
            <v>300</v>
          </cell>
          <cell r="J250">
            <v>100</v>
          </cell>
          <cell r="K250">
            <v>0</v>
          </cell>
          <cell r="L250">
            <v>0</v>
          </cell>
        </row>
        <row r="251">
          <cell r="B251">
            <v>581428</v>
          </cell>
          <cell r="C251" t="str">
            <v>Bïi ThÞ</v>
          </cell>
          <cell r="D251" t="str">
            <v>H»ng</v>
          </cell>
          <cell r="E251" t="str">
            <v>K58CNTYC</v>
          </cell>
          <cell r="F251" t="str">
            <v>2013-2017</v>
          </cell>
          <cell r="G251">
            <v>100</v>
          </cell>
          <cell r="H251">
            <v>100</v>
          </cell>
          <cell r="J251">
            <v>100</v>
          </cell>
          <cell r="K251">
            <v>0</v>
          </cell>
          <cell r="L251">
            <v>0</v>
          </cell>
        </row>
        <row r="252">
          <cell r="B252">
            <v>580679</v>
          </cell>
          <cell r="C252" t="str">
            <v>§inh Thanh</v>
          </cell>
          <cell r="D252" t="str">
            <v>H»ng</v>
          </cell>
          <cell r="E252" t="str">
            <v>K58CNTYC</v>
          </cell>
          <cell r="F252" t="str">
            <v>2013-2017</v>
          </cell>
          <cell r="G252">
            <v>200</v>
          </cell>
          <cell r="H252">
            <v>200</v>
          </cell>
          <cell r="J252">
            <v>100</v>
          </cell>
          <cell r="K252">
            <v>0</v>
          </cell>
          <cell r="L252">
            <v>0</v>
          </cell>
        </row>
        <row r="253">
          <cell r="B253">
            <v>580680</v>
          </cell>
          <cell r="C253" t="str">
            <v>NguyÔn Danh</v>
          </cell>
          <cell r="D253" t="str">
            <v>H©n</v>
          </cell>
          <cell r="E253" t="str">
            <v>K58CNTYC</v>
          </cell>
          <cell r="F253" t="str">
            <v>2013-2017</v>
          </cell>
          <cell r="G253">
            <v>200</v>
          </cell>
          <cell r="H253">
            <v>200</v>
          </cell>
          <cell r="J253">
            <v>100</v>
          </cell>
          <cell r="K253">
            <v>0</v>
          </cell>
          <cell r="L253">
            <v>0</v>
          </cell>
        </row>
        <row r="254">
          <cell r="B254">
            <v>580575</v>
          </cell>
          <cell r="C254" t="str">
            <v>Hå ThÞ</v>
          </cell>
          <cell r="D254" t="str">
            <v>HiÒn</v>
          </cell>
          <cell r="E254" t="str">
            <v>K58CNTYC</v>
          </cell>
          <cell r="F254" t="str">
            <v>2013-2017</v>
          </cell>
          <cell r="G254">
            <v>100</v>
          </cell>
          <cell r="H254">
            <v>100</v>
          </cell>
          <cell r="J254">
            <v>100</v>
          </cell>
          <cell r="K254">
            <v>0</v>
          </cell>
          <cell r="L254">
            <v>0</v>
          </cell>
        </row>
        <row r="255">
          <cell r="B255">
            <v>581511</v>
          </cell>
          <cell r="C255" t="str">
            <v>NguyÔn ThÞ</v>
          </cell>
          <cell r="D255" t="str">
            <v>HiÒn</v>
          </cell>
          <cell r="E255" t="str">
            <v>K58CNTYC</v>
          </cell>
          <cell r="F255" t="str">
            <v>2013-2017</v>
          </cell>
          <cell r="G255">
            <v>100</v>
          </cell>
          <cell r="H255">
            <v>100</v>
          </cell>
          <cell r="J255">
            <v>100</v>
          </cell>
          <cell r="K255">
            <v>0</v>
          </cell>
          <cell r="L255">
            <v>0</v>
          </cell>
        </row>
        <row r="256">
          <cell r="B256">
            <v>580681</v>
          </cell>
          <cell r="C256" t="str">
            <v>Ph¹m ThÞ</v>
          </cell>
          <cell r="D256" t="str">
            <v>HiÒn</v>
          </cell>
          <cell r="E256" t="str">
            <v>K58CNTYC</v>
          </cell>
          <cell r="F256" t="str">
            <v>2013-2017</v>
          </cell>
          <cell r="G256">
            <v>0</v>
          </cell>
          <cell r="H256">
            <v>0</v>
          </cell>
          <cell r="I256">
            <v>100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580683</v>
          </cell>
          <cell r="C257" t="str">
            <v>Vò V¨n</v>
          </cell>
          <cell r="D257" t="str">
            <v>HiÖp</v>
          </cell>
          <cell r="E257" t="str">
            <v>K58CNTYC</v>
          </cell>
          <cell r="F257" t="str">
            <v>2013-2017</v>
          </cell>
          <cell r="G257">
            <v>200</v>
          </cell>
          <cell r="H257">
            <v>200</v>
          </cell>
          <cell r="J257">
            <v>100</v>
          </cell>
          <cell r="K257">
            <v>0</v>
          </cell>
          <cell r="L257">
            <v>0</v>
          </cell>
        </row>
        <row r="258">
          <cell r="B258">
            <v>580684</v>
          </cell>
          <cell r="C258" t="str">
            <v>§Æng Hoµng</v>
          </cell>
          <cell r="D258" t="str">
            <v>HiÕu</v>
          </cell>
          <cell r="E258" t="str">
            <v>K58CNTYC</v>
          </cell>
          <cell r="F258" t="str">
            <v>2013-2017</v>
          </cell>
          <cell r="G258">
            <v>100</v>
          </cell>
          <cell r="H258">
            <v>0</v>
          </cell>
          <cell r="J258">
            <v>0</v>
          </cell>
          <cell r="K258">
            <v>100</v>
          </cell>
          <cell r="L258">
            <v>100</v>
          </cell>
        </row>
        <row r="259">
          <cell r="B259">
            <v>580577</v>
          </cell>
          <cell r="C259" t="str">
            <v>L­¬ng Trung</v>
          </cell>
          <cell r="D259" t="str">
            <v>HiÕu</v>
          </cell>
          <cell r="E259" t="str">
            <v>K58CNTYC</v>
          </cell>
          <cell r="F259" t="str">
            <v>2013-2017</v>
          </cell>
          <cell r="G259">
            <v>400</v>
          </cell>
          <cell r="H259">
            <v>400</v>
          </cell>
          <cell r="J259">
            <v>0</v>
          </cell>
          <cell r="K259">
            <v>0</v>
          </cell>
          <cell r="L259">
            <v>100</v>
          </cell>
        </row>
        <row r="260">
          <cell r="B260">
            <v>580685</v>
          </cell>
          <cell r="C260" t="str">
            <v>NguyÔn Trung</v>
          </cell>
          <cell r="D260" t="str">
            <v>HiÕu</v>
          </cell>
          <cell r="E260" t="str">
            <v>K58CNTYC</v>
          </cell>
          <cell r="F260" t="str">
            <v>2013-2017</v>
          </cell>
          <cell r="G260">
            <v>200</v>
          </cell>
          <cell r="H260">
            <v>200</v>
          </cell>
          <cell r="J260">
            <v>100</v>
          </cell>
          <cell r="K260">
            <v>0</v>
          </cell>
          <cell r="L260">
            <v>0</v>
          </cell>
        </row>
        <row r="261">
          <cell r="B261">
            <v>580686</v>
          </cell>
          <cell r="C261" t="str">
            <v>Phan V¨n</v>
          </cell>
          <cell r="D261" t="str">
            <v>HiÕu</v>
          </cell>
          <cell r="E261" t="str">
            <v>K58CNTYC</v>
          </cell>
          <cell r="F261" t="str">
            <v>2013-2017</v>
          </cell>
          <cell r="G261">
            <v>400</v>
          </cell>
          <cell r="H261">
            <v>0</v>
          </cell>
          <cell r="J261">
            <v>0</v>
          </cell>
          <cell r="K261">
            <v>400</v>
          </cell>
          <cell r="L261">
            <v>100</v>
          </cell>
        </row>
        <row r="262">
          <cell r="B262">
            <v>580687</v>
          </cell>
          <cell r="C262" t="str">
            <v>Phan ThÞ</v>
          </cell>
          <cell r="D262" t="str">
            <v>Hoa</v>
          </cell>
          <cell r="E262" t="str">
            <v>K58CNTYC</v>
          </cell>
          <cell r="F262" t="str">
            <v>2013-2017</v>
          </cell>
          <cell r="G262">
            <v>100</v>
          </cell>
          <cell r="H262">
            <v>100</v>
          </cell>
          <cell r="J262">
            <v>100</v>
          </cell>
          <cell r="K262">
            <v>0</v>
          </cell>
          <cell r="L262">
            <v>0</v>
          </cell>
        </row>
        <row r="263">
          <cell r="B263">
            <v>580690</v>
          </cell>
          <cell r="C263" t="str">
            <v>TrÞnh §øc</v>
          </cell>
          <cell r="D263" t="str">
            <v>Hoµng</v>
          </cell>
          <cell r="E263" t="str">
            <v>K58CNTYC</v>
          </cell>
          <cell r="F263" t="str">
            <v>2013-2017</v>
          </cell>
          <cell r="G263">
            <v>100</v>
          </cell>
          <cell r="H263">
            <v>0</v>
          </cell>
          <cell r="J263">
            <v>0</v>
          </cell>
          <cell r="K263">
            <v>100</v>
          </cell>
          <cell r="L263">
            <v>100</v>
          </cell>
        </row>
        <row r="264">
          <cell r="B264">
            <v>580691</v>
          </cell>
          <cell r="C264" t="str">
            <v>L­u ThÞ</v>
          </cell>
          <cell r="D264" t="str">
            <v>HuÖ</v>
          </cell>
          <cell r="E264" t="str">
            <v>K58CNTYC</v>
          </cell>
          <cell r="F264" t="str">
            <v>2013-2017</v>
          </cell>
          <cell r="G264">
            <v>100</v>
          </cell>
          <cell r="H264">
            <v>100</v>
          </cell>
          <cell r="J264">
            <v>100</v>
          </cell>
          <cell r="K264">
            <v>0</v>
          </cell>
          <cell r="L264">
            <v>0</v>
          </cell>
        </row>
        <row r="265">
          <cell r="B265">
            <v>580584</v>
          </cell>
          <cell r="C265" t="str">
            <v>NguyÔn Vò</v>
          </cell>
          <cell r="D265" t="str">
            <v>Hïng</v>
          </cell>
          <cell r="E265" t="str">
            <v>K58CNTYC</v>
          </cell>
          <cell r="F265" t="str">
            <v>2013-2017</v>
          </cell>
          <cell r="G265">
            <v>300</v>
          </cell>
          <cell r="H265">
            <v>0</v>
          </cell>
          <cell r="J265">
            <v>0</v>
          </cell>
          <cell r="K265">
            <v>300</v>
          </cell>
          <cell r="L265">
            <v>100</v>
          </cell>
        </row>
        <row r="266">
          <cell r="B266">
            <v>580694</v>
          </cell>
          <cell r="C266" t="str">
            <v>TiÒn Quang</v>
          </cell>
          <cell r="D266" t="str">
            <v>Huy</v>
          </cell>
          <cell r="E266" t="str">
            <v>K58CNTYC</v>
          </cell>
          <cell r="F266" t="str">
            <v>2013-2017</v>
          </cell>
          <cell r="G266">
            <v>400</v>
          </cell>
          <cell r="H266">
            <v>0</v>
          </cell>
          <cell r="J266">
            <v>0</v>
          </cell>
          <cell r="K266">
            <v>400</v>
          </cell>
          <cell r="L266">
            <v>100</v>
          </cell>
        </row>
        <row r="267">
          <cell r="B267">
            <v>580695</v>
          </cell>
          <cell r="C267" t="str">
            <v>NguyÔn Thanh</v>
          </cell>
          <cell r="D267" t="str">
            <v>HuyÒn</v>
          </cell>
          <cell r="E267" t="str">
            <v>K58CNTYC</v>
          </cell>
          <cell r="F267" t="str">
            <v>2013-2017</v>
          </cell>
          <cell r="G267">
            <v>0</v>
          </cell>
          <cell r="H267">
            <v>0</v>
          </cell>
          <cell r="I267">
            <v>100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580585</v>
          </cell>
          <cell r="C268" t="str">
            <v>§µo Xu©n</v>
          </cell>
          <cell r="D268" t="str">
            <v>H­ng</v>
          </cell>
          <cell r="E268" t="str">
            <v>K58CNTYC</v>
          </cell>
          <cell r="F268" t="str">
            <v>2013-2017</v>
          </cell>
          <cell r="G268">
            <v>300</v>
          </cell>
          <cell r="H268">
            <v>0</v>
          </cell>
          <cell r="J268">
            <v>0</v>
          </cell>
          <cell r="K268">
            <v>300</v>
          </cell>
          <cell r="L268">
            <v>100</v>
          </cell>
        </row>
        <row r="269">
          <cell r="B269">
            <v>580697</v>
          </cell>
          <cell r="C269" t="str">
            <v>Lß ThÞ</v>
          </cell>
          <cell r="D269" t="str">
            <v>H­¬ng</v>
          </cell>
          <cell r="E269" t="str">
            <v>K58CNTYC</v>
          </cell>
          <cell r="F269" t="str">
            <v>2013-2017</v>
          </cell>
          <cell r="G269">
            <v>0</v>
          </cell>
          <cell r="H269">
            <v>0</v>
          </cell>
          <cell r="I269">
            <v>100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580698</v>
          </cell>
          <cell r="C270" t="str">
            <v>NguyÔn ThÞ</v>
          </cell>
          <cell r="D270" t="str">
            <v>H­¬ng</v>
          </cell>
          <cell r="E270" t="str">
            <v>K58CNTYC</v>
          </cell>
          <cell r="F270" t="str">
            <v>2013-2017</v>
          </cell>
          <cell r="G270">
            <v>0</v>
          </cell>
          <cell r="H270">
            <v>0</v>
          </cell>
          <cell r="I270">
            <v>100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580587</v>
          </cell>
          <cell r="C271" t="str">
            <v>NguyÔn ThÞ Thu</v>
          </cell>
          <cell r="D271" t="str">
            <v>H­¬ng</v>
          </cell>
          <cell r="E271" t="str">
            <v>K58CNTYC</v>
          </cell>
          <cell r="F271" t="str">
            <v>2013-2017</v>
          </cell>
          <cell r="G271">
            <v>200</v>
          </cell>
          <cell r="H271">
            <v>0</v>
          </cell>
          <cell r="J271">
            <v>0</v>
          </cell>
          <cell r="K271">
            <v>200</v>
          </cell>
          <cell r="L271">
            <v>100</v>
          </cell>
        </row>
        <row r="272">
          <cell r="B272">
            <v>580588</v>
          </cell>
          <cell r="C272" t="str">
            <v>NguyÔn Thu</v>
          </cell>
          <cell r="D272" t="str">
            <v>H­¬ng</v>
          </cell>
          <cell r="E272" t="str">
            <v>K58CNTYC</v>
          </cell>
          <cell r="F272" t="str">
            <v>2013-2017</v>
          </cell>
          <cell r="G272">
            <v>100</v>
          </cell>
          <cell r="H272">
            <v>100</v>
          </cell>
          <cell r="J272">
            <v>100</v>
          </cell>
          <cell r="K272">
            <v>0</v>
          </cell>
          <cell r="L272">
            <v>0</v>
          </cell>
        </row>
        <row r="273">
          <cell r="B273">
            <v>580699</v>
          </cell>
          <cell r="C273" t="str">
            <v>Bïi ThÞ</v>
          </cell>
          <cell r="D273" t="str">
            <v>H­êng</v>
          </cell>
          <cell r="E273" t="str">
            <v>K58CNTYC</v>
          </cell>
          <cell r="F273" t="str">
            <v>2013-2017</v>
          </cell>
          <cell r="G273">
            <v>100</v>
          </cell>
          <cell r="H273">
            <v>100</v>
          </cell>
          <cell r="J273">
            <v>100</v>
          </cell>
          <cell r="K273">
            <v>0</v>
          </cell>
          <cell r="L273">
            <v>0</v>
          </cell>
        </row>
        <row r="274">
          <cell r="B274">
            <v>580700</v>
          </cell>
          <cell r="C274" t="str">
            <v>Lª ThÞ</v>
          </cell>
          <cell r="D274" t="str">
            <v>H­êng</v>
          </cell>
          <cell r="E274" t="str">
            <v>K58CNTYC</v>
          </cell>
          <cell r="F274" t="str">
            <v>2013-2017</v>
          </cell>
          <cell r="G274">
            <v>100</v>
          </cell>
          <cell r="H274">
            <v>100</v>
          </cell>
          <cell r="J274">
            <v>100</v>
          </cell>
          <cell r="K274">
            <v>0</v>
          </cell>
          <cell r="L274">
            <v>0</v>
          </cell>
        </row>
        <row r="275">
          <cell r="B275">
            <v>580701</v>
          </cell>
          <cell r="C275" t="str">
            <v>Ph¹m Xu©n</v>
          </cell>
          <cell r="D275" t="str">
            <v>Kh¶</v>
          </cell>
          <cell r="E275" t="str">
            <v>K58CNTYC</v>
          </cell>
          <cell r="F275" t="str">
            <v>2013-2017</v>
          </cell>
          <cell r="G275">
            <v>100</v>
          </cell>
          <cell r="H275">
            <v>100</v>
          </cell>
          <cell r="J275">
            <v>100</v>
          </cell>
          <cell r="K275">
            <v>0</v>
          </cell>
          <cell r="L275">
            <v>0</v>
          </cell>
        </row>
        <row r="276">
          <cell r="B276">
            <v>580590</v>
          </cell>
          <cell r="C276" t="str">
            <v>TrÇn TiÕn</v>
          </cell>
          <cell r="D276" t="str">
            <v>Kh¶i</v>
          </cell>
          <cell r="E276" t="str">
            <v>K58CNTYC</v>
          </cell>
          <cell r="F276" t="str">
            <v>2013-2017</v>
          </cell>
          <cell r="G276">
            <v>0</v>
          </cell>
          <cell r="H276">
            <v>0</v>
          </cell>
          <cell r="I276">
            <v>100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580591</v>
          </cell>
          <cell r="C277" t="str">
            <v>NguyÔn V¨n</v>
          </cell>
          <cell r="D277" t="str">
            <v>Kh¸nh</v>
          </cell>
          <cell r="E277" t="str">
            <v>K58CNTYC</v>
          </cell>
          <cell r="F277" t="str">
            <v>2013-2017</v>
          </cell>
          <cell r="G277">
            <v>100</v>
          </cell>
          <cell r="H277">
            <v>0</v>
          </cell>
          <cell r="J277">
            <v>0</v>
          </cell>
          <cell r="K277">
            <v>100</v>
          </cell>
          <cell r="L277">
            <v>100</v>
          </cell>
        </row>
        <row r="278">
          <cell r="B278">
            <v>580592</v>
          </cell>
          <cell r="C278" t="str">
            <v>Nghiªm V¨n</v>
          </cell>
          <cell r="D278" t="str">
            <v>KiÒu</v>
          </cell>
          <cell r="E278" t="str">
            <v>K58CNTYC</v>
          </cell>
          <cell r="F278" t="str">
            <v>2013-2017</v>
          </cell>
          <cell r="G278">
            <v>100</v>
          </cell>
          <cell r="H278">
            <v>0</v>
          </cell>
          <cell r="J278">
            <v>0</v>
          </cell>
          <cell r="K278">
            <v>100</v>
          </cell>
          <cell r="L278">
            <v>100</v>
          </cell>
        </row>
        <row r="279">
          <cell r="B279">
            <v>580702</v>
          </cell>
          <cell r="C279" t="str">
            <v>Phan ThÞ</v>
          </cell>
          <cell r="D279" t="str">
            <v>Lµnh</v>
          </cell>
          <cell r="E279" t="str">
            <v>K58CNTYC</v>
          </cell>
          <cell r="F279" t="str">
            <v>2013-2017</v>
          </cell>
          <cell r="G279">
            <v>100</v>
          </cell>
          <cell r="H279">
            <v>100</v>
          </cell>
          <cell r="J279">
            <v>100</v>
          </cell>
          <cell r="K279">
            <v>0</v>
          </cell>
          <cell r="L279">
            <v>0</v>
          </cell>
        </row>
        <row r="280">
          <cell r="B280">
            <v>580703</v>
          </cell>
          <cell r="C280" t="str">
            <v>NguyÔn S¬n</v>
          </cell>
          <cell r="D280" t="str">
            <v>L©m</v>
          </cell>
          <cell r="E280" t="str">
            <v>K58CNTYC</v>
          </cell>
          <cell r="F280" t="str">
            <v>2013-2017</v>
          </cell>
          <cell r="G280">
            <v>400</v>
          </cell>
          <cell r="H280">
            <v>0</v>
          </cell>
          <cell r="J280">
            <v>0</v>
          </cell>
          <cell r="K280">
            <v>400</v>
          </cell>
          <cell r="L280">
            <v>100</v>
          </cell>
        </row>
        <row r="281">
          <cell r="B281">
            <v>580704</v>
          </cell>
          <cell r="C281" t="str">
            <v>NguyÔn ThÞ Ngäc</v>
          </cell>
          <cell r="D281" t="str">
            <v>Lª</v>
          </cell>
          <cell r="E281" t="str">
            <v>K58CNTYC</v>
          </cell>
          <cell r="F281" t="str">
            <v>2013-2017</v>
          </cell>
          <cell r="G281">
            <v>100</v>
          </cell>
          <cell r="H281">
            <v>100</v>
          </cell>
          <cell r="J281">
            <v>100</v>
          </cell>
          <cell r="K281">
            <v>0</v>
          </cell>
          <cell r="L281">
            <v>0</v>
          </cell>
        </row>
        <row r="282">
          <cell r="B282">
            <v>580593</v>
          </cell>
          <cell r="C282" t="str">
            <v>NguyÔn Hoµng</v>
          </cell>
          <cell r="D282" t="str">
            <v>Long</v>
          </cell>
          <cell r="E282" t="str">
            <v>K58CNTYC</v>
          </cell>
          <cell r="F282" t="str">
            <v>2013-2017</v>
          </cell>
          <cell r="G282">
            <v>100</v>
          </cell>
          <cell r="H282">
            <v>100</v>
          </cell>
          <cell r="J282">
            <v>100</v>
          </cell>
          <cell r="K282">
            <v>0</v>
          </cell>
          <cell r="L282">
            <v>0</v>
          </cell>
        </row>
        <row r="283">
          <cell r="B283">
            <v>580706</v>
          </cell>
          <cell r="C283" t="str">
            <v>Ph¹m ThÞ</v>
          </cell>
          <cell r="D283" t="str">
            <v>LuyÕn</v>
          </cell>
          <cell r="E283" t="str">
            <v>K58CNTYC</v>
          </cell>
          <cell r="F283" t="str">
            <v>2013-2017</v>
          </cell>
          <cell r="G283">
            <v>0</v>
          </cell>
          <cell r="H283">
            <v>0</v>
          </cell>
          <cell r="I283">
            <v>100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580707</v>
          </cell>
          <cell r="C284" t="str">
            <v>Bïi ThÞ</v>
          </cell>
          <cell r="D284" t="str">
            <v>Lý</v>
          </cell>
          <cell r="E284" t="str">
            <v>K58CNTYC</v>
          </cell>
          <cell r="F284" t="str">
            <v>2013-2017</v>
          </cell>
          <cell r="G284">
            <v>100</v>
          </cell>
          <cell r="H284">
            <v>100</v>
          </cell>
          <cell r="J284">
            <v>100</v>
          </cell>
          <cell r="K284">
            <v>0</v>
          </cell>
          <cell r="L284">
            <v>0</v>
          </cell>
        </row>
        <row r="285">
          <cell r="B285">
            <v>580598</v>
          </cell>
          <cell r="C285" t="str">
            <v>Lç Hïng</v>
          </cell>
          <cell r="D285" t="str">
            <v>M¹nh</v>
          </cell>
          <cell r="E285" t="str">
            <v>K58CNTYC</v>
          </cell>
          <cell r="F285" t="str">
            <v>2013-2017</v>
          </cell>
          <cell r="G285">
            <v>100</v>
          </cell>
          <cell r="H285">
            <v>0</v>
          </cell>
          <cell r="J285">
            <v>0</v>
          </cell>
          <cell r="K285">
            <v>100</v>
          </cell>
          <cell r="L285">
            <v>100</v>
          </cell>
        </row>
        <row r="286">
          <cell r="B286">
            <v>580710</v>
          </cell>
          <cell r="C286" t="str">
            <v>§ång B¸</v>
          </cell>
          <cell r="D286" t="str">
            <v>Mõng</v>
          </cell>
          <cell r="E286" t="str">
            <v>K58CNTYC</v>
          </cell>
          <cell r="F286" t="str">
            <v>2013-2017</v>
          </cell>
          <cell r="G286">
            <v>100</v>
          </cell>
          <cell r="H286">
            <v>0</v>
          </cell>
          <cell r="J286">
            <v>0</v>
          </cell>
          <cell r="K286">
            <v>100</v>
          </cell>
          <cell r="L286">
            <v>100</v>
          </cell>
        </row>
        <row r="287">
          <cell r="B287">
            <v>580711</v>
          </cell>
          <cell r="C287" t="str">
            <v>Khæng V¨n</v>
          </cell>
          <cell r="D287" t="str">
            <v>M­êi</v>
          </cell>
          <cell r="E287" t="str">
            <v>K58CNTYC</v>
          </cell>
          <cell r="F287" t="str">
            <v>2013-2017</v>
          </cell>
          <cell r="G287">
            <v>100</v>
          </cell>
          <cell r="H287">
            <v>0</v>
          </cell>
          <cell r="J287">
            <v>0</v>
          </cell>
          <cell r="K287">
            <v>100</v>
          </cell>
          <cell r="L287">
            <v>100</v>
          </cell>
        </row>
        <row r="288">
          <cell r="B288">
            <v>580712</v>
          </cell>
          <cell r="C288" t="str">
            <v>D­¬ng ThÞ Thóy</v>
          </cell>
          <cell r="D288" t="str">
            <v>Nga</v>
          </cell>
          <cell r="E288" t="str">
            <v>K58CNTYC</v>
          </cell>
          <cell r="F288" t="str">
            <v>2013-2017</v>
          </cell>
          <cell r="G288">
            <v>100</v>
          </cell>
          <cell r="H288">
            <v>100</v>
          </cell>
          <cell r="J288">
            <v>100</v>
          </cell>
          <cell r="K288">
            <v>0</v>
          </cell>
          <cell r="L288">
            <v>0</v>
          </cell>
        </row>
        <row r="289">
          <cell r="B289">
            <v>580713</v>
          </cell>
          <cell r="C289" t="str">
            <v>NguyÔn ThÞ</v>
          </cell>
          <cell r="D289" t="str">
            <v>Nga</v>
          </cell>
          <cell r="E289" t="str">
            <v>K58CNTYC</v>
          </cell>
          <cell r="F289" t="str">
            <v>2013-2017</v>
          </cell>
          <cell r="G289">
            <v>100</v>
          </cell>
          <cell r="H289">
            <v>100</v>
          </cell>
          <cell r="J289">
            <v>100</v>
          </cell>
          <cell r="K289">
            <v>0</v>
          </cell>
          <cell r="L289">
            <v>0</v>
          </cell>
        </row>
        <row r="290">
          <cell r="B290">
            <v>580714</v>
          </cell>
          <cell r="C290" t="str">
            <v>NguyÔn ThÞ</v>
          </cell>
          <cell r="D290" t="str">
            <v>Nga</v>
          </cell>
          <cell r="E290" t="str">
            <v>K58CNTYC</v>
          </cell>
          <cell r="F290" t="str">
            <v>2013-2017</v>
          </cell>
          <cell r="G290">
            <v>100</v>
          </cell>
          <cell r="H290">
            <v>100</v>
          </cell>
          <cell r="I290">
            <v>0</v>
          </cell>
          <cell r="J290">
            <v>100</v>
          </cell>
          <cell r="K290">
            <v>0</v>
          </cell>
          <cell r="L290">
            <v>0</v>
          </cell>
        </row>
        <row r="291">
          <cell r="B291">
            <v>580715</v>
          </cell>
          <cell r="C291" t="str">
            <v>Lª V¨n</v>
          </cell>
          <cell r="D291" t="str">
            <v>Ng·i</v>
          </cell>
          <cell r="E291" t="str">
            <v>K58CNTYC</v>
          </cell>
          <cell r="F291" t="str">
            <v>2013-2017</v>
          </cell>
          <cell r="G291">
            <v>100</v>
          </cell>
          <cell r="H291">
            <v>100</v>
          </cell>
          <cell r="J291">
            <v>100</v>
          </cell>
          <cell r="K291">
            <v>0</v>
          </cell>
          <cell r="L291">
            <v>0</v>
          </cell>
        </row>
        <row r="292">
          <cell r="B292">
            <v>580717</v>
          </cell>
          <cell r="C292" t="str">
            <v>Lª ThÞ</v>
          </cell>
          <cell r="D292" t="str">
            <v>Ngät</v>
          </cell>
          <cell r="E292" t="str">
            <v>K58CNTYC</v>
          </cell>
          <cell r="F292" t="str">
            <v>2013-2017</v>
          </cell>
          <cell r="G292">
            <v>100</v>
          </cell>
          <cell r="H292">
            <v>100</v>
          </cell>
          <cell r="J292">
            <v>100</v>
          </cell>
          <cell r="K292">
            <v>0</v>
          </cell>
          <cell r="L292">
            <v>0</v>
          </cell>
        </row>
        <row r="293">
          <cell r="B293">
            <v>580602</v>
          </cell>
          <cell r="C293" t="str">
            <v>NguyÔn Ph¹m Trung</v>
          </cell>
          <cell r="D293" t="str">
            <v>Nguyªn</v>
          </cell>
          <cell r="E293" t="str">
            <v>K58CNTYC</v>
          </cell>
          <cell r="F293" t="str">
            <v>2013-2017</v>
          </cell>
          <cell r="G293">
            <v>100</v>
          </cell>
          <cell r="H293">
            <v>0</v>
          </cell>
          <cell r="J293">
            <v>0</v>
          </cell>
          <cell r="K293">
            <v>100</v>
          </cell>
          <cell r="L293">
            <v>100</v>
          </cell>
        </row>
        <row r="294">
          <cell r="B294">
            <v>580718</v>
          </cell>
          <cell r="C294" t="str">
            <v>NguyÔn ThÞ</v>
          </cell>
          <cell r="D294" t="str">
            <v>Nguyªn</v>
          </cell>
          <cell r="E294" t="str">
            <v>K58CNTYC</v>
          </cell>
          <cell r="F294" t="str">
            <v>2013-2017</v>
          </cell>
          <cell r="G294">
            <v>100</v>
          </cell>
          <cell r="H294">
            <v>100</v>
          </cell>
          <cell r="J294">
            <v>100</v>
          </cell>
          <cell r="K294">
            <v>0</v>
          </cell>
          <cell r="L294">
            <v>0</v>
          </cell>
        </row>
        <row r="295">
          <cell r="B295">
            <v>580719</v>
          </cell>
          <cell r="C295" t="str">
            <v>NguyÔn §¨ng</v>
          </cell>
          <cell r="D295" t="str">
            <v>NhÏ</v>
          </cell>
          <cell r="E295" t="str">
            <v>K58CNTYC</v>
          </cell>
          <cell r="F295" t="str">
            <v>2013-2017</v>
          </cell>
          <cell r="G295">
            <v>100</v>
          </cell>
          <cell r="H295">
            <v>0</v>
          </cell>
          <cell r="J295">
            <v>0</v>
          </cell>
          <cell r="K295">
            <v>100</v>
          </cell>
          <cell r="L295">
            <v>100</v>
          </cell>
        </row>
        <row r="296">
          <cell r="B296">
            <v>580720</v>
          </cell>
          <cell r="C296" t="str">
            <v>NguyÔn ThÞ</v>
          </cell>
          <cell r="D296" t="str">
            <v>Nhung</v>
          </cell>
          <cell r="E296" t="str">
            <v>K58CNTYC</v>
          </cell>
          <cell r="F296" t="str">
            <v>2013-2017</v>
          </cell>
          <cell r="G296">
            <v>100</v>
          </cell>
          <cell r="H296">
            <v>100</v>
          </cell>
          <cell r="J296">
            <v>100</v>
          </cell>
          <cell r="K296">
            <v>0</v>
          </cell>
          <cell r="L296">
            <v>0</v>
          </cell>
        </row>
        <row r="297">
          <cell r="B297">
            <v>580609</v>
          </cell>
          <cell r="C297" t="str">
            <v>NguyÔn ThÞ Thanh</v>
          </cell>
          <cell r="D297" t="str">
            <v>Ph­¬ng</v>
          </cell>
          <cell r="E297" t="str">
            <v>K58CNTYC</v>
          </cell>
          <cell r="F297" t="str">
            <v>2013-2017</v>
          </cell>
          <cell r="G297">
            <v>100</v>
          </cell>
          <cell r="H297">
            <v>100</v>
          </cell>
          <cell r="J297">
            <v>100</v>
          </cell>
          <cell r="K297">
            <v>0</v>
          </cell>
          <cell r="L297">
            <v>0</v>
          </cell>
        </row>
        <row r="298">
          <cell r="B298">
            <v>581551</v>
          </cell>
          <cell r="C298" t="str">
            <v>Lª ThÞ</v>
          </cell>
          <cell r="D298" t="str">
            <v>Quyªn</v>
          </cell>
          <cell r="E298" t="str">
            <v>K58CNTYC</v>
          </cell>
          <cell r="F298" t="str">
            <v>2013-2017</v>
          </cell>
          <cell r="G298">
            <v>100</v>
          </cell>
          <cell r="H298">
            <v>100</v>
          </cell>
          <cell r="J298">
            <v>100</v>
          </cell>
          <cell r="K298">
            <v>0</v>
          </cell>
          <cell r="L298">
            <v>0</v>
          </cell>
        </row>
        <row r="299">
          <cell r="B299">
            <v>580728</v>
          </cell>
          <cell r="C299" t="str">
            <v>§ç ThÞ Thu</v>
          </cell>
          <cell r="D299" t="str">
            <v>Quúnh</v>
          </cell>
          <cell r="E299" t="str">
            <v>K58CNTYC</v>
          </cell>
          <cell r="F299" t="str">
            <v>2013-2017</v>
          </cell>
          <cell r="G299">
            <v>200</v>
          </cell>
          <cell r="H299">
            <v>200</v>
          </cell>
          <cell r="J299">
            <v>100</v>
          </cell>
          <cell r="K299">
            <v>0</v>
          </cell>
          <cell r="L299">
            <v>0</v>
          </cell>
        </row>
        <row r="300">
          <cell r="B300">
            <v>580729</v>
          </cell>
          <cell r="C300" t="str">
            <v>Vò Xu©n</v>
          </cell>
          <cell r="D300" t="str">
            <v>Quúnh</v>
          </cell>
          <cell r="E300" t="str">
            <v>K58CNTYC</v>
          </cell>
          <cell r="F300" t="str">
            <v>2013-2017</v>
          </cell>
          <cell r="G300">
            <v>100</v>
          </cell>
          <cell r="H300">
            <v>100</v>
          </cell>
          <cell r="J300">
            <v>100</v>
          </cell>
          <cell r="K300">
            <v>0</v>
          </cell>
          <cell r="L300">
            <v>0</v>
          </cell>
        </row>
        <row r="301">
          <cell r="B301">
            <v>580614</v>
          </cell>
          <cell r="C301" t="str">
            <v>Bïi §×nh</v>
          </cell>
          <cell r="D301" t="str">
            <v>Sang</v>
          </cell>
          <cell r="E301" t="str">
            <v>K58CNTYC</v>
          </cell>
          <cell r="F301" t="str">
            <v>2013-2017</v>
          </cell>
          <cell r="G301">
            <v>100</v>
          </cell>
          <cell r="H301">
            <v>100</v>
          </cell>
          <cell r="J301">
            <v>100</v>
          </cell>
          <cell r="K301">
            <v>0</v>
          </cell>
          <cell r="L301">
            <v>0</v>
          </cell>
        </row>
        <row r="302">
          <cell r="B302">
            <v>580730</v>
          </cell>
          <cell r="C302" t="str">
            <v>NguyÔn Hång</v>
          </cell>
          <cell r="D302" t="str">
            <v>S¬n</v>
          </cell>
          <cell r="E302" t="str">
            <v>K58CNTYC</v>
          </cell>
          <cell r="F302" t="str">
            <v>2013-2017</v>
          </cell>
          <cell r="G302">
            <v>300</v>
          </cell>
          <cell r="H302">
            <v>0</v>
          </cell>
          <cell r="J302">
            <v>0</v>
          </cell>
          <cell r="K302">
            <v>300</v>
          </cell>
          <cell r="L302">
            <v>100</v>
          </cell>
        </row>
        <row r="303">
          <cell r="B303">
            <v>580616</v>
          </cell>
          <cell r="C303" t="str">
            <v>NguyÔn V¨n</v>
          </cell>
          <cell r="D303" t="str">
            <v>S¬n</v>
          </cell>
          <cell r="E303" t="str">
            <v>K58CNTYC</v>
          </cell>
          <cell r="F303" t="str">
            <v>2013-2017</v>
          </cell>
          <cell r="G303">
            <v>0</v>
          </cell>
          <cell r="H303">
            <v>0</v>
          </cell>
          <cell r="I303">
            <v>100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580731</v>
          </cell>
          <cell r="C304" t="str">
            <v>Mai Xu©n</v>
          </cell>
          <cell r="D304" t="str">
            <v>T©m</v>
          </cell>
          <cell r="E304" t="str">
            <v>K58CNTYC</v>
          </cell>
          <cell r="F304" t="str">
            <v>2013-2017</v>
          </cell>
          <cell r="G304">
            <v>100</v>
          </cell>
          <cell r="H304">
            <v>0</v>
          </cell>
          <cell r="J304">
            <v>0</v>
          </cell>
          <cell r="K304">
            <v>100</v>
          </cell>
          <cell r="L304">
            <v>100</v>
          </cell>
        </row>
        <row r="305">
          <cell r="B305">
            <v>580618</v>
          </cell>
          <cell r="C305" t="str">
            <v>§µo Ngäc</v>
          </cell>
          <cell r="D305" t="str">
            <v>Thµnh</v>
          </cell>
          <cell r="E305" t="str">
            <v>K58CNTYC</v>
          </cell>
          <cell r="F305" t="str">
            <v>2013-2017</v>
          </cell>
          <cell r="G305">
            <v>100</v>
          </cell>
          <cell r="H305">
            <v>0</v>
          </cell>
          <cell r="J305">
            <v>0</v>
          </cell>
          <cell r="K305">
            <v>100</v>
          </cell>
          <cell r="L305">
            <v>100</v>
          </cell>
        </row>
        <row r="306">
          <cell r="B306">
            <v>580733</v>
          </cell>
          <cell r="C306" t="str">
            <v>§µo V¨n</v>
          </cell>
          <cell r="D306" t="str">
            <v>Thµnh</v>
          </cell>
          <cell r="E306" t="str">
            <v>K58CNTYC</v>
          </cell>
          <cell r="F306" t="str">
            <v>2013-2017</v>
          </cell>
          <cell r="G306">
            <v>100</v>
          </cell>
          <cell r="H306">
            <v>100</v>
          </cell>
          <cell r="J306">
            <v>100</v>
          </cell>
          <cell r="K306">
            <v>0</v>
          </cell>
          <cell r="L306">
            <v>0</v>
          </cell>
        </row>
        <row r="307">
          <cell r="B307">
            <v>580734</v>
          </cell>
          <cell r="C307" t="str">
            <v>TrÇn TiÕn</v>
          </cell>
          <cell r="D307" t="str">
            <v>Thµnh</v>
          </cell>
          <cell r="E307" t="str">
            <v>K58CNTYC</v>
          </cell>
          <cell r="F307" t="str">
            <v>2013-2017</v>
          </cell>
          <cell r="G307">
            <v>100</v>
          </cell>
          <cell r="H307">
            <v>0</v>
          </cell>
          <cell r="J307">
            <v>0</v>
          </cell>
          <cell r="K307">
            <v>100</v>
          </cell>
          <cell r="L307">
            <v>100</v>
          </cell>
        </row>
        <row r="308">
          <cell r="B308">
            <v>580735</v>
          </cell>
          <cell r="C308" t="str">
            <v>Phan MÉu</v>
          </cell>
          <cell r="D308" t="str">
            <v>Thao</v>
          </cell>
          <cell r="E308" t="str">
            <v>K58CNTYC</v>
          </cell>
          <cell r="F308" t="str">
            <v>2013-2017</v>
          </cell>
          <cell r="G308">
            <v>400</v>
          </cell>
          <cell r="H308">
            <v>0</v>
          </cell>
          <cell r="J308">
            <v>0</v>
          </cell>
          <cell r="K308">
            <v>400</v>
          </cell>
          <cell r="L308">
            <v>100</v>
          </cell>
        </row>
        <row r="309">
          <cell r="B309">
            <v>580737</v>
          </cell>
          <cell r="C309" t="str">
            <v>Lª ThÞ</v>
          </cell>
          <cell r="D309" t="str">
            <v>Th¶o</v>
          </cell>
          <cell r="E309" t="str">
            <v>K58CNTYC</v>
          </cell>
          <cell r="F309" t="str">
            <v>2013-2017</v>
          </cell>
          <cell r="G309">
            <v>200</v>
          </cell>
          <cell r="H309">
            <v>200</v>
          </cell>
          <cell r="J309">
            <v>100</v>
          </cell>
          <cell r="K309">
            <v>0</v>
          </cell>
          <cell r="L309">
            <v>0</v>
          </cell>
        </row>
        <row r="310">
          <cell r="B310">
            <v>583605</v>
          </cell>
          <cell r="C310" t="str">
            <v>Lª ThÞ</v>
          </cell>
          <cell r="D310" t="str">
            <v>Th¶o</v>
          </cell>
          <cell r="E310" t="str">
            <v>K58CNTYC</v>
          </cell>
          <cell r="F310" t="str">
            <v>2013-2017</v>
          </cell>
          <cell r="G310">
            <v>400</v>
          </cell>
          <cell r="H310">
            <v>0</v>
          </cell>
          <cell r="J310">
            <v>0</v>
          </cell>
          <cell r="K310">
            <v>400</v>
          </cell>
          <cell r="L310">
            <v>100</v>
          </cell>
        </row>
        <row r="311">
          <cell r="B311">
            <v>580740</v>
          </cell>
          <cell r="C311" t="str">
            <v>Ph¹m ThÞ</v>
          </cell>
          <cell r="D311" t="str">
            <v>Th¶o</v>
          </cell>
          <cell r="E311" t="str">
            <v>K58CNTYC</v>
          </cell>
          <cell r="F311" t="str">
            <v>2013-2017</v>
          </cell>
          <cell r="G311">
            <v>0</v>
          </cell>
          <cell r="H311">
            <v>0</v>
          </cell>
          <cell r="I311">
            <v>100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580621</v>
          </cell>
          <cell r="C312" t="str">
            <v>§ç Phi</v>
          </cell>
          <cell r="D312" t="str">
            <v>Th¾ng</v>
          </cell>
          <cell r="E312" t="str">
            <v>K58CNTYC</v>
          </cell>
          <cell r="F312" t="str">
            <v>2013-2017</v>
          </cell>
          <cell r="G312">
            <v>100</v>
          </cell>
          <cell r="H312">
            <v>0</v>
          </cell>
          <cell r="J312">
            <v>0</v>
          </cell>
          <cell r="K312">
            <v>100</v>
          </cell>
          <cell r="L312">
            <v>100</v>
          </cell>
        </row>
        <row r="313">
          <cell r="B313">
            <v>580741</v>
          </cell>
          <cell r="C313" t="str">
            <v>Ph¹m V¨n</v>
          </cell>
          <cell r="D313" t="str">
            <v>Th¾ng</v>
          </cell>
          <cell r="E313" t="str">
            <v>K58CNTYC</v>
          </cell>
          <cell r="F313" t="str">
            <v>2013-2017</v>
          </cell>
          <cell r="G313">
            <v>300</v>
          </cell>
          <cell r="H313">
            <v>0</v>
          </cell>
          <cell r="J313">
            <v>0</v>
          </cell>
          <cell r="K313">
            <v>300</v>
          </cell>
          <cell r="L313">
            <v>100</v>
          </cell>
        </row>
        <row r="314">
          <cell r="B314">
            <v>580622</v>
          </cell>
          <cell r="C314" t="str">
            <v>NguyÔn Ngäc</v>
          </cell>
          <cell r="D314" t="str">
            <v>Thiªn</v>
          </cell>
          <cell r="E314" t="str">
            <v>K58CNTYC</v>
          </cell>
          <cell r="F314" t="str">
            <v>2013-2017</v>
          </cell>
          <cell r="G314">
            <v>100</v>
          </cell>
          <cell r="H314">
            <v>0</v>
          </cell>
          <cell r="J314">
            <v>0</v>
          </cell>
          <cell r="K314">
            <v>100</v>
          </cell>
          <cell r="L314">
            <v>100</v>
          </cell>
        </row>
        <row r="315">
          <cell r="B315">
            <v>580742</v>
          </cell>
          <cell r="C315" t="str">
            <v>NguyÔn §¨ng</v>
          </cell>
          <cell r="D315" t="str">
            <v>Th«ng</v>
          </cell>
          <cell r="E315" t="str">
            <v>K58CNTYC</v>
          </cell>
          <cell r="F315" t="str">
            <v>2013-2017</v>
          </cell>
          <cell r="G315">
            <v>100</v>
          </cell>
          <cell r="H315">
            <v>0</v>
          </cell>
          <cell r="J315">
            <v>0</v>
          </cell>
          <cell r="K315">
            <v>100</v>
          </cell>
          <cell r="L315">
            <v>100</v>
          </cell>
        </row>
        <row r="316">
          <cell r="B316">
            <v>580743</v>
          </cell>
          <cell r="C316" t="str">
            <v>NguyÔn V¨n</v>
          </cell>
          <cell r="D316" t="str">
            <v>ThuËn</v>
          </cell>
          <cell r="E316" t="str">
            <v>K58CNTYC</v>
          </cell>
          <cell r="F316" t="str">
            <v>2013-2017</v>
          </cell>
          <cell r="G316">
            <v>400</v>
          </cell>
          <cell r="H316">
            <v>0</v>
          </cell>
          <cell r="J316">
            <v>0</v>
          </cell>
          <cell r="K316">
            <v>400</v>
          </cell>
          <cell r="L316">
            <v>100</v>
          </cell>
        </row>
        <row r="317">
          <cell r="B317">
            <v>580745</v>
          </cell>
          <cell r="C317" t="str">
            <v>CÊn M¹nh</v>
          </cell>
          <cell r="D317" t="str">
            <v>TiÕn</v>
          </cell>
          <cell r="E317" t="str">
            <v>K58CNTYC</v>
          </cell>
          <cell r="F317" t="str">
            <v>2013-2017</v>
          </cell>
          <cell r="G317">
            <v>100</v>
          </cell>
          <cell r="H317">
            <v>0</v>
          </cell>
          <cell r="J317">
            <v>0</v>
          </cell>
          <cell r="K317">
            <v>100</v>
          </cell>
          <cell r="L317">
            <v>100</v>
          </cell>
        </row>
        <row r="318">
          <cell r="B318">
            <v>585822</v>
          </cell>
          <cell r="C318" t="str">
            <v>NguyÔn T©n</v>
          </cell>
          <cell r="D318" t="str">
            <v>TiÕn</v>
          </cell>
          <cell r="E318" t="str">
            <v>K58CNTYC</v>
          </cell>
          <cell r="F318" t="str">
            <v>2013-2017</v>
          </cell>
          <cell r="G318">
            <v>100</v>
          </cell>
          <cell r="H318">
            <v>0</v>
          </cell>
          <cell r="J318">
            <v>0</v>
          </cell>
          <cell r="K318">
            <v>100</v>
          </cell>
          <cell r="L318">
            <v>100</v>
          </cell>
        </row>
        <row r="319">
          <cell r="B319">
            <v>580633</v>
          </cell>
          <cell r="C319" t="str">
            <v>NguyÔn §øc</v>
          </cell>
          <cell r="D319" t="str">
            <v>Toµn</v>
          </cell>
          <cell r="E319" t="str">
            <v>K58CNTYC</v>
          </cell>
          <cell r="F319" t="str">
            <v>2013-2017</v>
          </cell>
          <cell r="G319">
            <v>100</v>
          </cell>
          <cell r="H319">
            <v>0</v>
          </cell>
          <cell r="J319">
            <v>0</v>
          </cell>
          <cell r="K319">
            <v>100</v>
          </cell>
          <cell r="L319">
            <v>100</v>
          </cell>
        </row>
        <row r="320">
          <cell r="B320">
            <v>580634</v>
          </cell>
          <cell r="C320" t="str">
            <v>Phan V¨n</v>
          </cell>
          <cell r="D320" t="str">
            <v>Toµn</v>
          </cell>
          <cell r="E320" t="str">
            <v>K58CNTYC</v>
          </cell>
          <cell r="F320" t="str">
            <v>2013-2017</v>
          </cell>
          <cell r="G320">
            <v>100</v>
          </cell>
          <cell r="H320">
            <v>0</v>
          </cell>
          <cell r="J320">
            <v>0</v>
          </cell>
          <cell r="K320">
            <v>100</v>
          </cell>
          <cell r="L320">
            <v>100</v>
          </cell>
        </row>
        <row r="321">
          <cell r="B321">
            <v>580749</v>
          </cell>
          <cell r="C321" t="str">
            <v>Hoµng V¨n</v>
          </cell>
          <cell r="D321" t="str">
            <v>Tr­êng</v>
          </cell>
          <cell r="E321" t="str">
            <v>K58CNTYC</v>
          </cell>
          <cell r="F321" t="str">
            <v>2013-2017</v>
          </cell>
          <cell r="G321">
            <v>100</v>
          </cell>
          <cell r="H321">
            <v>0</v>
          </cell>
          <cell r="J321">
            <v>0</v>
          </cell>
          <cell r="K321">
            <v>100</v>
          </cell>
          <cell r="L321">
            <v>100</v>
          </cell>
        </row>
        <row r="322">
          <cell r="B322">
            <v>580638</v>
          </cell>
          <cell r="C322" t="str">
            <v>NguyÔn V¨n</v>
          </cell>
          <cell r="D322" t="str">
            <v>Tr­êng</v>
          </cell>
          <cell r="E322" t="str">
            <v>K58CNTYC</v>
          </cell>
          <cell r="F322" t="str">
            <v>2013-2017</v>
          </cell>
          <cell r="G322">
            <v>400</v>
          </cell>
          <cell r="H322">
            <v>0</v>
          </cell>
          <cell r="J322">
            <v>0</v>
          </cell>
          <cell r="K322">
            <v>400</v>
          </cell>
          <cell r="L322">
            <v>100</v>
          </cell>
        </row>
        <row r="323">
          <cell r="B323">
            <v>580750</v>
          </cell>
          <cell r="C323" t="str">
            <v>TrÇn §×nh</v>
          </cell>
          <cell r="D323" t="str">
            <v>Tr­êng</v>
          </cell>
          <cell r="E323" t="str">
            <v>K58CNTYC</v>
          </cell>
          <cell r="F323" t="str">
            <v>2013-2017</v>
          </cell>
          <cell r="G323">
            <v>400</v>
          </cell>
          <cell r="H323">
            <v>0</v>
          </cell>
          <cell r="J323">
            <v>0</v>
          </cell>
          <cell r="K323">
            <v>400</v>
          </cell>
          <cell r="L323">
            <v>100</v>
          </cell>
        </row>
        <row r="324">
          <cell r="B324">
            <v>580639</v>
          </cell>
          <cell r="C324" t="str">
            <v>TrÇn H÷u</v>
          </cell>
          <cell r="D324" t="str">
            <v>Tr­êng</v>
          </cell>
          <cell r="E324" t="str">
            <v>K58CNTYC</v>
          </cell>
          <cell r="F324" t="str">
            <v>2013-2017</v>
          </cell>
          <cell r="G324">
            <v>100</v>
          </cell>
          <cell r="H324">
            <v>0</v>
          </cell>
          <cell r="J324">
            <v>0</v>
          </cell>
          <cell r="K324">
            <v>100</v>
          </cell>
          <cell r="L324">
            <v>100</v>
          </cell>
        </row>
        <row r="325">
          <cell r="B325">
            <v>580640</v>
          </cell>
          <cell r="C325" t="str">
            <v>TriÖu V¨n</v>
          </cell>
          <cell r="D325" t="str">
            <v>Tr­êng</v>
          </cell>
          <cell r="E325" t="str">
            <v>K58CNTYC</v>
          </cell>
          <cell r="F325" t="str">
            <v>2013-2017</v>
          </cell>
          <cell r="G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100</v>
          </cell>
        </row>
        <row r="326">
          <cell r="B326">
            <v>580751</v>
          </cell>
          <cell r="C326" t="str">
            <v>Cao Anh</v>
          </cell>
          <cell r="D326" t="str">
            <v>TuÊn</v>
          </cell>
          <cell r="E326" t="str">
            <v>K58CNTYC</v>
          </cell>
          <cell r="F326" t="str">
            <v>2013-2017</v>
          </cell>
          <cell r="G326">
            <v>100</v>
          </cell>
          <cell r="H326">
            <v>0</v>
          </cell>
          <cell r="J326">
            <v>0</v>
          </cell>
          <cell r="K326">
            <v>100</v>
          </cell>
          <cell r="L326">
            <v>100</v>
          </cell>
        </row>
        <row r="327">
          <cell r="B327">
            <v>580641</v>
          </cell>
          <cell r="C327" t="str">
            <v>Hoµng Anh</v>
          </cell>
          <cell r="D327" t="str">
            <v>TuÊn</v>
          </cell>
          <cell r="E327" t="str">
            <v>K58CNTYC</v>
          </cell>
          <cell r="F327" t="str">
            <v>2013-2017</v>
          </cell>
          <cell r="G327">
            <v>100</v>
          </cell>
          <cell r="H327">
            <v>0</v>
          </cell>
          <cell r="J327">
            <v>0</v>
          </cell>
          <cell r="K327">
            <v>100</v>
          </cell>
          <cell r="L327">
            <v>100</v>
          </cell>
        </row>
        <row r="328">
          <cell r="B328">
            <v>580753</v>
          </cell>
          <cell r="C328" t="str">
            <v>Lª V¨n</v>
          </cell>
          <cell r="D328" t="str">
            <v>TuÊn</v>
          </cell>
          <cell r="E328" t="str">
            <v>K58CNTYC</v>
          </cell>
          <cell r="F328" t="str">
            <v>2013-2017</v>
          </cell>
          <cell r="G328">
            <v>100</v>
          </cell>
          <cell r="H328">
            <v>0</v>
          </cell>
          <cell r="J328">
            <v>0</v>
          </cell>
          <cell r="K328">
            <v>100</v>
          </cell>
          <cell r="L328">
            <v>100</v>
          </cell>
        </row>
        <row r="329">
          <cell r="B329">
            <v>580644</v>
          </cell>
          <cell r="C329" t="str">
            <v>ThiÒu §×nh</v>
          </cell>
          <cell r="D329" t="str">
            <v>TuÊn</v>
          </cell>
          <cell r="E329" t="str">
            <v>K58CNTYC</v>
          </cell>
          <cell r="F329" t="str">
            <v>2013-2017</v>
          </cell>
          <cell r="G329">
            <v>100</v>
          </cell>
          <cell r="H329">
            <v>0</v>
          </cell>
          <cell r="J329">
            <v>0</v>
          </cell>
          <cell r="K329">
            <v>100</v>
          </cell>
          <cell r="L329">
            <v>100</v>
          </cell>
        </row>
        <row r="330">
          <cell r="B330">
            <v>580754</v>
          </cell>
          <cell r="C330" t="str">
            <v>§ç Xu©n</v>
          </cell>
          <cell r="D330" t="str">
            <v>Tïng</v>
          </cell>
          <cell r="E330" t="str">
            <v>K58CNTYC</v>
          </cell>
          <cell r="F330" t="str">
            <v>2013-2017</v>
          </cell>
          <cell r="G330">
            <v>100</v>
          </cell>
          <cell r="H330">
            <v>100</v>
          </cell>
          <cell r="J330">
            <v>100</v>
          </cell>
          <cell r="K330">
            <v>0</v>
          </cell>
          <cell r="L330">
            <v>0</v>
          </cell>
        </row>
        <row r="331">
          <cell r="B331">
            <v>580758</v>
          </cell>
          <cell r="C331" t="str">
            <v>Vò §×nh</v>
          </cell>
          <cell r="D331" t="str">
            <v>V¨n</v>
          </cell>
          <cell r="E331" t="str">
            <v>K58CNTYC</v>
          </cell>
          <cell r="F331" t="str">
            <v>2013-2017</v>
          </cell>
          <cell r="G331">
            <v>100</v>
          </cell>
          <cell r="H331">
            <v>0</v>
          </cell>
          <cell r="J331">
            <v>0</v>
          </cell>
          <cell r="K331">
            <v>100</v>
          </cell>
          <cell r="L331">
            <v>100</v>
          </cell>
        </row>
        <row r="332">
          <cell r="B332">
            <v>580759</v>
          </cell>
          <cell r="C332" t="str">
            <v>NguyÔn ThÞ Thóy</v>
          </cell>
          <cell r="D332" t="str">
            <v>V©n</v>
          </cell>
          <cell r="E332" t="str">
            <v>K58CNTYC</v>
          </cell>
          <cell r="F332" t="str">
            <v>2013-2017</v>
          </cell>
          <cell r="G332">
            <v>100</v>
          </cell>
          <cell r="H332">
            <v>100</v>
          </cell>
          <cell r="J332">
            <v>100</v>
          </cell>
          <cell r="K332">
            <v>0</v>
          </cell>
          <cell r="L332">
            <v>0</v>
          </cell>
        </row>
        <row r="333">
          <cell r="B333">
            <v>580647</v>
          </cell>
          <cell r="C333" t="str">
            <v>Phan ThÞ</v>
          </cell>
          <cell r="D333" t="str">
            <v>V©n</v>
          </cell>
          <cell r="E333" t="str">
            <v>K58CNTYC</v>
          </cell>
          <cell r="F333" t="str">
            <v>2013-2017</v>
          </cell>
          <cell r="G333">
            <v>100</v>
          </cell>
          <cell r="H333">
            <v>100</v>
          </cell>
          <cell r="J333">
            <v>100</v>
          </cell>
          <cell r="K333">
            <v>0</v>
          </cell>
          <cell r="L333">
            <v>0</v>
          </cell>
        </row>
        <row r="334">
          <cell r="B334">
            <v>580649</v>
          </cell>
          <cell r="C334" t="str">
            <v>NguyÔn Träng</v>
          </cell>
          <cell r="D334" t="str">
            <v>Vò</v>
          </cell>
          <cell r="E334" t="str">
            <v>K58CNTYC</v>
          </cell>
          <cell r="F334" t="str">
            <v>2013-2017</v>
          </cell>
          <cell r="G334">
            <v>100</v>
          </cell>
          <cell r="H334">
            <v>100</v>
          </cell>
          <cell r="J334">
            <v>100</v>
          </cell>
          <cell r="K334">
            <v>0</v>
          </cell>
          <cell r="L334">
            <v>0</v>
          </cell>
        </row>
        <row r="335">
          <cell r="B335">
            <v>580650</v>
          </cell>
          <cell r="C335" t="str">
            <v>NguyÔn ThÞ</v>
          </cell>
          <cell r="D335" t="str">
            <v>Xu©n</v>
          </cell>
          <cell r="E335" t="str">
            <v>K58CNTYC</v>
          </cell>
          <cell r="F335" t="str">
            <v>2013-2017</v>
          </cell>
          <cell r="G335">
            <v>100</v>
          </cell>
          <cell r="H335">
            <v>0</v>
          </cell>
          <cell r="J335">
            <v>0</v>
          </cell>
          <cell r="K335">
            <v>100</v>
          </cell>
          <cell r="L335">
            <v>100</v>
          </cell>
        </row>
        <row r="336">
          <cell r="B336">
            <v>580761</v>
          </cell>
          <cell r="C336" t="str">
            <v>NguyÔn ThÞ</v>
          </cell>
          <cell r="D336" t="str">
            <v>YÕn</v>
          </cell>
          <cell r="E336" t="str">
            <v>K58CNTYC</v>
          </cell>
          <cell r="F336" t="str">
            <v>2013-2017</v>
          </cell>
          <cell r="G336">
            <v>0</v>
          </cell>
          <cell r="H336">
            <v>0</v>
          </cell>
          <cell r="I336">
            <v>100</v>
          </cell>
          <cell r="J336">
            <v>0</v>
          </cell>
          <cell r="K336">
            <v>0</v>
          </cell>
          <cell r="L336">
            <v>0</v>
          </cell>
        </row>
        <row r="337">
          <cell r="B337">
            <v>585860</v>
          </cell>
          <cell r="C337" t="str">
            <v>§ång Ngäc</v>
          </cell>
          <cell r="D337" t="str">
            <v>Anh</v>
          </cell>
          <cell r="E337" t="str">
            <v>K58CNTYD</v>
          </cell>
          <cell r="F337" t="str">
            <v>2013-2017</v>
          </cell>
          <cell r="G337">
            <v>0</v>
          </cell>
          <cell r="H337">
            <v>0</v>
          </cell>
          <cell r="J337">
            <v>100</v>
          </cell>
          <cell r="K337">
            <v>0</v>
          </cell>
          <cell r="L337">
            <v>0</v>
          </cell>
        </row>
        <row r="338">
          <cell r="B338">
            <v>580762</v>
          </cell>
          <cell r="C338" t="str">
            <v>NguyÔn TuÊn</v>
          </cell>
          <cell r="D338" t="str">
            <v>Anh</v>
          </cell>
          <cell r="E338" t="str">
            <v>K58CNTYD</v>
          </cell>
          <cell r="F338" t="str">
            <v>2013-2017</v>
          </cell>
          <cell r="G338">
            <v>0</v>
          </cell>
          <cell r="H338">
            <v>0</v>
          </cell>
          <cell r="J338">
            <v>100</v>
          </cell>
          <cell r="K338">
            <v>0</v>
          </cell>
          <cell r="L338">
            <v>0</v>
          </cell>
        </row>
        <row r="339">
          <cell r="B339">
            <v>586027</v>
          </cell>
          <cell r="C339" t="str">
            <v>§inh ThÞ</v>
          </cell>
          <cell r="D339" t="str">
            <v>Chinh</v>
          </cell>
          <cell r="E339" t="str">
            <v>K58CNTYD</v>
          </cell>
          <cell r="F339" t="str">
            <v>2013-2017</v>
          </cell>
          <cell r="G339">
            <v>0</v>
          </cell>
          <cell r="H339">
            <v>0</v>
          </cell>
          <cell r="J339">
            <v>100</v>
          </cell>
          <cell r="K339">
            <v>0</v>
          </cell>
          <cell r="L339">
            <v>0</v>
          </cell>
        </row>
        <row r="340">
          <cell r="B340">
            <v>580767</v>
          </cell>
          <cell r="C340" t="str">
            <v>Ph¹m ThÞ</v>
          </cell>
          <cell r="D340" t="str">
            <v>DiÔm</v>
          </cell>
          <cell r="E340" t="str">
            <v>K58CNTYD</v>
          </cell>
          <cell r="F340" t="str">
            <v>2013-2017</v>
          </cell>
          <cell r="G340">
            <v>0</v>
          </cell>
          <cell r="H340">
            <v>0</v>
          </cell>
          <cell r="J340">
            <v>0</v>
          </cell>
          <cell r="K340">
            <v>0</v>
          </cell>
          <cell r="L340">
            <v>100</v>
          </cell>
        </row>
        <row r="341">
          <cell r="B341">
            <v>586100</v>
          </cell>
          <cell r="C341" t="str">
            <v>NguyÔn ThÞ</v>
          </cell>
          <cell r="D341" t="str">
            <v>DÞu</v>
          </cell>
          <cell r="E341" t="str">
            <v>K58CNTYD</v>
          </cell>
          <cell r="F341" t="str">
            <v>2013-2017</v>
          </cell>
          <cell r="G341">
            <v>0</v>
          </cell>
          <cell r="H341">
            <v>0</v>
          </cell>
          <cell r="I341">
            <v>100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586101</v>
          </cell>
          <cell r="C342" t="str">
            <v>NguyÔn ThÞ</v>
          </cell>
          <cell r="D342" t="str">
            <v>DÞu</v>
          </cell>
          <cell r="E342" t="str">
            <v>K58CNTYD</v>
          </cell>
          <cell r="F342" t="str">
            <v>2013-2017</v>
          </cell>
          <cell r="G342">
            <v>0</v>
          </cell>
          <cell r="H342">
            <v>0</v>
          </cell>
          <cell r="J342">
            <v>100</v>
          </cell>
          <cell r="K342">
            <v>0</v>
          </cell>
          <cell r="L342">
            <v>0</v>
          </cell>
        </row>
        <row r="343">
          <cell r="B343">
            <v>580769</v>
          </cell>
          <cell r="C343" t="str">
            <v>Cao ThÞ</v>
          </cell>
          <cell r="D343" t="str">
            <v>Dung</v>
          </cell>
          <cell r="E343" t="str">
            <v>K58CNTYD</v>
          </cell>
          <cell r="F343" t="str">
            <v>2013-2017</v>
          </cell>
          <cell r="G343">
            <v>0</v>
          </cell>
          <cell r="H343">
            <v>0</v>
          </cell>
          <cell r="J343">
            <v>100</v>
          </cell>
          <cell r="K343">
            <v>0</v>
          </cell>
          <cell r="L343">
            <v>0</v>
          </cell>
        </row>
        <row r="344">
          <cell r="B344">
            <v>580667</v>
          </cell>
          <cell r="C344" t="str">
            <v>D­¬ng Hång</v>
          </cell>
          <cell r="D344" t="str">
            <v>Dòng</v>
          </cell>
          <cell r="E344" t="str">
            <v>K58CNTYD</v>
          </cell>
          <cell r="F344" t="str">
            <v>2013-2017</v>
          </cell>
          <cell r="G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100</v>
          </cell>
        </row>
        <row r="345">
          <cell r="B345">
            <v>580776</v>
          </cell>
          <cell r="C345" t="str">
            <v>§ç Thµnh</v>
          </cell>
          <cell r="D345" t="str">
            <v>§¹t</v>
          </cell>
          <cell r="E345" t="str">
            <v>K58CNTYD</v>
          </cell>
          <cell r="F345" t="str">
            <v>2013-2017</v>
          </cell>
          <cell r="G345">
            <v>0</v>
          </cell>
          <cell r="H345">
            <v>0</v>
          </cell>
          <cell r="I345">
            <v>100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580779</v>
          </cell>
          <cell r="C346" t="str">
            <v>NguyÔn V¨n</v>
          </cell>
          <cell r="D346" t="str">
            <v>§¹t</v>
          </cell>
          <cell r="E346" t="str">
            <v>K58CNTYD</v>
          </cell>
          <cell r="F346" t="str">
            <v>2013-2017</v>
          </cell>
          <cell r="G346">
            <v>0</v>
          </cell>
          <cell r="H346">
            <v>0</v>
          </cell>
          <cell r="I346">
            <v>100</v>
          </cell>
          <cell r="J346">
            <v>0</v>
          </cell>
          <cell r="K346">
            <v>0</v>
          </cell>
          <cell r="L346">
            <v>0</v>
          </cell>
        </row>
        <row r="347">
          <cell r="B347">
            <v>586234</v>
          </cell>
          <cell r="C347" t="str">
            <v>Ph¹m Minh</v>
          </cell>
          <cell r="D347" t="str">
            <v>§øc</v>
          </cell>
          <cell r="E347" t="str">
            <v>K58CNTYD</v>
          </cell>
          <cell r="F347" t="str">
            <v>2013-2017</v>
          </cell>
          <cell r="G347">
            <v>0</v>
          </cell>
          <cell r="H347">
            <v>0</v>
          </cell>
          <cell r="J347">
            <v>0</v>
          </cell>
          <cell r="K347">
            <v>0</v>
          </cell>
          <cell r="L347">
            <v>100</v>
          </cell>
        </row>
        <row r="348">
          <cell r="B348">
            <v>586276</v>
          </cell>
          <cell r="C348" t="str">
            <v>V¨n ThÞ</v>
          </cell>
          <cell r="D348" t="str">
            <v>Giang</v>
          </cell>
          <cell r="E348" t="str">
            <v>K58CNTYD</v>
          </cell>
          <cell r="F348" t="str">
            <v>2013-2017</v>
          </cell>
          <cell r="G348">
            <v>0</v>
          </cell>
          <cell r="H348">
            <v>0</v>
          </cell>
          <cell r="J348">
            <v>100</v>
          </cell>
          <cell r="K348">
            <v>0</v>
          </cell>
          <cell r="L348">
            <v>0</v>
          </cell>
        </row>
        <row r="349">
          <cell r="B349">
            <v>580787</v>
          </cell>
          <cell r="C349" t="str">
            <v>Ng« ThÞ Thu</v>
          </cell>
          <cell r="D349" t="str">
            <v>Hµ</v>
          </cell>
          <cell r="E349" t="str">
            <v>K58CNTYD</v>
          </cell>
          <cell r="F349" t="str">
            <v>2013-2017</v>
          </cell>
          <cell r="G349">
            <v>0</v>
          </cell>
          <cell r="H349">
            <v>0</v>
          </cell>
          <cell r="J349">
            <v>100</v>
          </cell>
          <cell r="K349">
            <v>0</v>
          </cell>
          <cell r="L349">
            <v>0</v>
          </cell>
        </row>
        <row r="350">
          <cell r="B350">
            <v>580788</v>
          </cell>
          <cell r="C350" t="str">
            <v>NguyÔn ThÞ Thu</v>
          </cell>
          <cell r="D350" t="str">
            <v>Hµ</v>
          </cell>
          <cell r="E350" t="str">
            <v>K58CNTYD</v>
          </cell>
          <cell r="F350" t="str">
            <v>2013-2017</v>
          </cell>
          <cell r="G350">
            <v>0</v>
          </cell>
          <cell r="H350">
            <v>0</v>
          </cell>
          <cell r="I350">
            <v>100</v>
          </cell>
          <cell r="J350">
            <v>0</v>
          </cell>
          <cell r="K350">
            <v>0</v>
          </cell>
          <cell r="L350">
            <v>0</v>
          </cell>
        </row>
        <row r="351">
          <cell r="B351">
            <v>580789</v>
          </cell>
          <cell r="C351" t="str">
            <v>NguyÔn Thóy</v>
          </cell>
          <cell r="D351" t="str">
            <v>Hµ</v>
          </cell>
          <cell r="E351" t="str">
            <v>K58CNTYD</v>
          </cell>
          <cell r="F351" t="str">
            <v>2013-2017</v>
          </cell>
          <cell r="G351">
            <v>34</v>
          </cell>
          <cell r="H351">
            <v>34</v>
          </cell>
          <cell r="J351">
            <v>100</v>
          </cell>
          <cell r="K351">
            <v>0</v>
          </cell>
          <cell r="L351">
            <v>0</v>
          </cell>
        </row>
        <row r="352">
          <cell r="B352">
            <v>580790</v>
          </cell>
          <cell r="C352" t="str">
            <v>T¹ TiÕn</v>
          </cell>
          <cell r="D352" t="str">
            <v>Hµ</v>
          </cell>
          <cell r="E352" t="str">
            <v>K58CNTYD</v>
          </cell>
          <cell r="F352" t="str">
            <v>2013-2017</v>
          </cell>
          <cell r="G352">
            <v>0</v>
          </cell>
          <cell r="H352">
            <v>0</v>
          </cell>
          <cell r="J352">
            <v>100</v>
          </cell>
          <cell r="K352">
            <v>0</v>
          </cell>
          <cell r="L352">
            <v>0</v>
          </cell>
        </row>
        <row r="353">
          <cell r="B353">
            <v>586332</v>
          </cell>
          <cell r="C353" t="str">
            <v>NguyÔn Thanh</v>
          </cell>
          <cell r="D353" t="str">
            <v>H¶i</v>
          </cell>
          <cell r="E353" t="str">
            <v>K58CNTYD</v>
          </cell>
          <cell r="F353" t="str">
            <v>2013-2017</v>
          </cell>
          <cell r="G353">
            <v>34</v>
          </cell>
          <cell r="H353">
            <v>0</v>
          </cell>
          <cell r="J353">
            <v>0</v>
          </cell>
          <cell r="K353">
            <v>34</v>
          </cell>
          <cell r="L353">
            <v>100</v>
          </cell>
        </row>
        <row r="354">
          <cell r="B354">
            <v>586373</v>
          </cell>
          <cell r="C354" t="str">
            <v>Bïi ThÞ</v>
          </cell>
          <cell r="D354" t="str">
            <v>H»ng</v>
          </cell>
          <cell r="E354" t="str">
            <v>K58CNTYD</v>
          </cell>
          <cell r="F354" t="str">
            <v>2013-2017</v>
          </cell>
          <cell r="G354">
            <v>0</v>
          </cell>
          <cell r="H354">
            <v>0</v>
          </cell>
          <cell r="I354">
            <v>100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586377</v>
          </cell>
          <cell r="C355" t="str">
            <v>D­¬ng ThÞ</v>
          </cell>
          <cell r="D355" t="str">
            <v>H»ng</v>
          </cell>
          <cell r="E355" t="str">
            <v>K58CNTYD</v>
          </cell>
          <cell r="F355" t="str">
            <v>2013-2017</v>
          </cell>
          <cell r="G355">
            <v>0</v>
          </cell>
          <cell r="H355">
            <v>0</v>
          </cell>
          <cell r="I355">
            <v>100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580792</v>
          </cell>
          <cell r="C356" t="str">
            <v>Lª ThÞ Thu</v>
          </cell>
          <cell r="D356" t="str">
            <v>H»ng</v>
          </cell>
          <cell r="E356" t="str">
            <v>K58CNTYD</v>
          </cell>
          <cell r="F356" t="str">
            <v>2013-2017</v>
          </cell>
          <cell r="G356">
            <v>0</v>
          </cell>
          <cell r="H356">
            <v>0</v>
          </cell>
          <cell r="J356">
            <v>100</v>
          </cell>
          <cell r="K356">
            <v>0</v>
          </cell>
          <cell r="L356">
            <v>0</v>
          </cell>
        </row>
        <row r="357">
          <cell r="B357">
            <v>580793</v>
          </cell>
          <cell r="C357" t="str">
            <v>NguyÔn ThÞ Th¾m</v>
          </cell>
          <cell r="D357" t="str">
            <v>H»ng</v>
          </cell>
          <cell r="E357" t="str">
            <v>K58CNTYD</v>
          </cell>
          <cell r="F357" t="str">
            <v>2013-2017</v>
          </cell>
          <cell r="G357">
            <v>0</v>
          </cell>
          <cell r="H357">
            <v>0</v>
          </cell>
          <cell r="J357">
            <v>100</v>
          </cell>
          <cell r="K357">
            <v>0</v>
          </cell>
          <cell r="L357">
            <v>0</v>
          </cell>
        </row>
        <row r="358">
          <cell r="B358">
            <v>586443</v>
          </cell>
          <cell r="C358" t="str">
            <v>TrÞnh ThÞ</v>
          </cell>
          <cell r="D358" t="str">
            <v>HiÒn</v>
          </cell>
          <cell r="E358" t="str">
            <v>K58CNTYD</v>
          </cell>
          <cell r="F358" t="str">
            <v>2013-2017</v>
          </cell>
          <cell r="G358">
            <v>0</v>
          </cell>
          <cell r="H358">
            <v>0</v>
          </cell>
          <cell r="J358">
            <v>100</v>
          </cell>
          <cell r="K358">
            <v>0</v>
          </cell>
          <cell r="L358">
            <v>0</v>
          </cell>
        </row>
        <row r="359">
          <cell r="B359">
            <v>586451</v>
          </cell>
          <cell r="C359" t="str">
            <v>Ph¹m TiÕn</v>
          </cell>
          <cell r="D359" t="str">
            <v>HiÖp</v>
          </cell>
          <cell r="E359" t="str">
            <v>K58CNTYD</v>
          </cell>
          <cell r="F359" t="str">
            <v>2013-2017</v>
          </cell>
          <cell r="G359">
            <v>34</v>
          </cell>
          <cell r="H359">
            <v>34</v>
          </cell>
          <cell r="J359">
            <v>100</v>
          </cell>
          <cell r="K359">
            <v>0</v>
          </cell>
          <cell r="L359">
            <v>0</v>
          </cell>
        </row>
        <row r="360">
          <cell r="B360">
            <v>586464</v>
          </cell>
          <cell r="C360" t="str">
            <v>NguyÔn Trung</v>
          </cell>
          <cell r="D360" t="str">
            <v>HiÕu</v>
          </cell>
          <cell r="E360" t="str">
            <v>K58CNTYD</v>
          </cell>
          <cell r="F360" t="str">
            <v>2013-2017</v>
          </cell>
          <cell r="G360">
            <v>0</v>
          </cell>
          <cell r="H360">
            <v>0</v>
          </cell>
          <cell r="J360">
            <v>100</v>
          </cell>
          <cell r="K360">
            <v>0</v>
          </cell>
          <cell r="L360">
            <v>0</v>
          </cell>
        </row>
        <row r="361">
          <cell r="B361">
            <v>586502</v>
          </cell>
          <cell r="C361" t="str">
            <v>NguyÔn Thu</v>
          </cell>
          <cell r="D361" t="str">
            <v>Hoµi</v>
          </cell>
          <cell r="E361" t="str">
            <v>K58CNTYD</v>
          </cell>
          <cell r="F361" t="str">
            <v>2013-2017</v>
          </cell>
          <cell r="G361">
            <v>0</v>
          </cell>
          <cell r="H361">
            <v>0</v>
          </cell>
          <cell r="J361">
            <v>100</v>
          </cell>
          <cell r="K361">
            <v>0</v>
          </cell>
          <cell r="L361">
            <v>0</v>
          </cell>
        </row>
        <row r="362">
          <cell r="B362">
            <v>580688</v>
          </cell>
          <cell r="C362" t="str">
            <v>NguyÔn Huy</v>
          </cell>
          <cell r="D362" t="str">
            <v>Hoµng</v>
          </cell>
          <cell r="E362" t="str">
            <v>K58CNTYD</v>
          </cell>
          <cell r="F362" t="str">
            <v>2013-2017</v>
          </cell>
          <cell r="G362">
            <v>0</v>
          </cell>
          <cell r="H362">
            <v>0</v>
          </cell>
          <cell r="J362">
            <v>0</v>
          </cell>
          <cell r="K362">
            <v>0</v>
          </cell>
          <cell r="L362">
            <v>100</v>
          </cell>
        </row>
        <row r="363">
          <cell r="B363">
            <v>580689</v>
          </cell>
          <cell r="C363" t="str">
            <v>NguyÔn V¨n</v>
          </cell>
          <cell r="D363" t="str">
            <v>Hoµng</v>
          </cell>
          <cell r="E363" t="str">
            <v>K58CNTYD</v>
          </cell>
          <cell r="F363" t="str">
            <v>2013-2017</v>
          </cell>
          <cell r="G363">
            <v>100</v>
          </cell>
          <cell r="H363">
            <v>0</v>
          </cell>
          <cell r="J363">
            <v>0</v>
          </cell>
          <cell r="K363">
            <v>100</v>
          </cell>
          <cell r="L363">
            <v>100</v>
          </cell>
        </row>
        <row r="364">
          <cell r="B364">
            <v>586539</v>
          </cell>
          <cell r="C364" t="str">
            <v>Lª ThÞ</v>
          </cell>
          <cell r="D364" t="str">
            <v>Hång</v>
          </cell>
          <cell r="E364" t="str">
            <v>K58CNTYD</v>
          </cell>
          <cell r="F364" t="str">
            <v>2013-2017</v>
          </cell>
          <cell r="G364">
            <v>0</v>
          </cell>
          <cell r="H364">
            <v>0</v>
          </cell>
          <cell r="J364">
            <v>100</v>
          </cell>
          <cell r="K364">
            <v>0</v>
          </cell>
          <cell r="L364">
            <v>0</v>
          </cell>
        </row>
        <row r="365">
          <cell r="B365">
            <v>586553</v>
          </cell>
          <cell r="C365" t="str">
            <v>TriÖu ThÞ</v>
          </cell>
          <cell r="D365" t="str">
            <v>Hång</v>
          </cell>
          <cell r="E365" t="str">
            <v>K58CNTYD</v>
          </cell>
          <cell r="F365" t="str">
            <v>2013-2017</v>
          </cell>
          <cell r="G365">
            <v>0</v>
          </cell>
          <cell r="H365">
            <v>0</v>
          </cell>
          <cell r="I365">
            <v>100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586558</v>
          </cell>
          <cell r="C366" t="str">
            <v>Hoµng ThÞ</v>
          </cell>
          <cell r="D366" t="str">
            <v>Hîi</v>
          </cell>
          <cell r="E366" t="str">
            <v>K58CNTYD</v>
          </cell>
          <cell r="F366" t="str">
            <v>2013-2017</v>
          </cell>
          <cell r="G366">
            <v>0</v>
          </cell>
          <cell r="H366">
            <v>0</v>
          </cell>
          <cell r="J366">
            <v>100</v>
          </cell>
          <cell r="K366">
            <v>0</v>
          </cell>
          <cell r="L366">
            <v>0</v>
          </cell>
        </row>
        <row r="367">
          <cell r="B367">
            <v>580799</v>
          </cell>
          <cell r="C367" t="str">
            <v>§inh Ngäc</v>
          </cell>
          <cell r="D367" t="str">
            <v>Hu©n</v>
          </cell>
          <cell r="E367" t="str">
            <v>K58CNTYD</v>
          </cell>
          <cell r="F367" t="str">
            <v>2013-2017</v>
          </cell>
          <cell r="G367">
            <v>0</v>
          </cell>
          <cell r="H367">
            <v>0</v>
          </cell>
          <cell r="J367">
            <v>100</v>
          </cell>
          <cell r="K367">
            <v>0</v>
          </cell>
          <cell r="L367">
            <v>0</v>
          </cell>
        </row>
        <row r="368">
          <cell r="B368">
            <v>586574</v>
          </cell>
          <cell r="C368" t="str">
            <v>KhiÕu ThÞ</v>
          </cell>
          <cell r="D368" t="str">
            <v>HuÖ</v>
          </cell>
          <cell r="E368" t="str">
            <v>K58CNTYD</v>
          </cell>
          <cell r="F368" t="str">
            <v>2013-2017</v>
          </cell>
          <cell r="G368">
            <v>0</v>
          </cell>
          <cell r="H368">
            <v>0</v>
          </cell>
          <cell r="I368">
            <v>100</v>
          </cell>
          <cell r="J368">
            <v>0</v>
          </cell>
          <cell r="K368">
            <v>0</v>
          </cell>
          <cell r="L368">
            <v>0</v>
          </cell>
        </row>
        <row r="369">
          <cell r="B369">
            <v>580692</v>
          </cell>
          <cell r="C369" t="str">
            <v>NguyÔn Kh¾c</v>
          </cell>
          <cell r="D369" t="str">
            <v>Hïng</v>
          </cell>
          <cell r="E369" t="str">
            <v>K58CNTYD</v>
          </cell>
          <cell r="F369" t="str">
            <v>2013-2017</v>
          </cell>
          <cell r="G369">
            <v>0</v>
          </cell>
          <cell r="H369">
            <v>0</v>
          </cell>
          <cell r="J369">
            <v>0</v>
          </cell>
          <cell r="K369">
            <v>0</v>
          </cell>
          <cell r="L369">
            <v>100</v>
          </cell>
        </row>
        <row r="370">
          <cell r="B370">
            <v>586584</v>
          </cell>
          <cell r="C370" t="str">
            <v>NguyÔn Ngäc</v>
          </cell>
          <cell r="D370" t="str">
            <v>Hïng</v>
          </cell>
          <cell r="E370" t="str">
            <v>K58CNTYD</v>
          </cell>
          <cell r="F370" t="str">
            <v>2013-2017</v>
          </cell>
          <cell r="G370">
            <v>0</v>
          </cell>
          <cell r="H370">
            <v>0</v>
          </cell>
          <cell r="I370">
            <v>100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585769</v>
          </cell>
          <cell r="C371" t="str">
            <v>Ng« ThÞ</v>
          </cell>
          <cell r="D371" t="str">
            <v>HuyÒn</v>
          </cell>
          <cell r="E371" t="str">
            <v>K58CNTYD</v>
          </cell>
          <cell r="F371" t="str">
            <v>2013-2017</v>
          </cell>
          <cell r="G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100</v>
          </cell>
        </row>
        <row r="372">
          <cell r="B372">
            <v>586658</v>
          </cell>
          <cell r="C372" t="str">
            <v>Vò ThÞ</v>
          </cell>
          <cell r="D372" t="str">
            <v>HuyÒn</v>
          </cell>
          <cell r="E372" t="str">
            <v>K58CNTYD</v>
          </cell>
          <cell r="F372" t="str">
            <v>2013-2017</v>
          </cell>
          <cell r="G372">
            <v>0</v>
          </cell>
          <cell r="H372">
            <v>0</v>
          </cell>
          <cell r="J372">
            <v>100</v>
          </cell>
          <cell r="K372">
            <v>0</v>
          </cell>
          <cell r="L372">
            <v>0</v>
          </cell>
        </row>
        <row r="373">
          <cell r="B373">
            <v>580696</v>
          </cell>
          <cell r="C373" t="str">
            <v>NguyÔn V¨n</v>
          </cell>
          <cell r="D373" t="str">
            <v>H­ng</v>
          </cell>
          <cell r="E373" t="str">
            <v>K58CNTYD</v>
          </cell>
          <cell r="F373" t="str">
            <v>2013-2017</v>
          </cell>
          <cell r="G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100</v>
          </cell>
        </row>
        <row r="374">
          <cell r="B374">
            <v>586683</v>
          </cell>
          <cell r="C374" t="str">
            <v>Hoµng ThÞ</v>
          </cell>
          <cell r="D374" t="str">
            <v>H­¬ng</v>
          </cell>
          <cell r="E374" t="str">
            <v>K58CNTYD</v>
          </cell>
          <cell r="F374" t="str">
            <v>2013-2017</v>
          </cell>
          <cell r="G374">
            <v>0</v>
          </cell>
          <cell r="H374">
            <v>0</v>
          </cell>
          <cell r="J374">
            <v>100</v>
          </cell>
          <cell r="K374">
            <v>0</v>
          </cell>
          <cell r="L374">
            <v>0</v>
          </cell>
        </row>
        <row r="375">
          <cell r="B375">
            <v>580805</v>
          </cell>
          <cell r="C375" t="str">
            <v>NguyÔn ThÞ</v>
          </cell>
          <cell r="D375" t="str">
            <v>H­¬ng</v>
          </cell>
          <cell r="E375" t="str">
            <v>K58CNTYD</v>
          </cell>
          <cell r="F375" t="str">
            <v>2013-2017</v>
          </cell>
          <cell r="G375">
            <v>0</v>
          </cell>
          <cell r="H375">
            <v>0</v>
          </cell>
          <cell r="J375">
            <v>100</v>
          </cell>
          <cell r="K375">
            <v>0</v>
          </cell>
          <cell r="L375">
            <v>0</v>
          </cell>
        </row>
        <row r="376">
          <cell r="B376">
            <v>586696</v>
          </cell>
          <cell r="C376" t="str">
            <v>NguyÔn ThÞ</v>
          </cell>
          <cell r="D376" t="str">
            <v>H­¬ng</v>
          </cell>
          <cell r="E376" t="str">
            <v>K58CNTYD</v>
          </cell>
          <cell r="F376" t="str">
            <v>2013-2017</v>
          </cell>
          <cell r="G376">
            <v>0</v>
          </cell>
          <cell r="H376">
            <v>0</v>
          </cell>
          <cell r="J376">
            <v>100</v>
          </cell>
          <cell r="K376">
            <v>0</v>
          </cell>
          <cell r="L376">
            <v>0</v>
          </cell>
        </row>
        <row r="377">
          <cell r="B377">
            <v>586714</v>
          </cell>
          <cell r="C377" t="str">
            <v>Ph¹m Thu</v>
          </cell>
          <cell r="D377" t="str">
            <v>H­¬ng</v>
          </cell>
          <cell r="E377" t="str">
            <v>K58CNTYD</v>
          </cell>
          <cell r="F377" t="str">
            <v>2013-2017</v>
          </cell>
          <cell r="G377">
            <v>0</v>
          </cell>
          <cell r="H377">
            <v>0</v>
          </cell>
          <cell r="J377">
            <v>100</v>
          </cell>
          <cell r="K377">
            <v>0</v>
          </cell>
          <cell r="L377">
            <v>0</v>
          </cell>
        </row>
        <row r="378">
          <cell r="B378">
            <v>580807</v>
          </cell>
          <cell r="C378" t="str">
            <v>T« ThÞ</v>
          </cell>
          <cell r="D378" t="str">
            <v>H­¬ng</v>
          </cell>
          <cell r="E378" t="str">
            <v>K58CNTYD</v>
          </cell>
          <cell r="F378" t="str">
            <v>2013-2017</v>
          </cell>
          <cell r="G378">
            <v>0</v>
          </cell>
          <cell r="H378">
            <v>0</v>
          </cell>
          <cell r="J378">
            <v>100</v>
          </cell>
          <cell r="K378">
            <v>0</v>
          </cell>
          <cell r="L378">
            <v>0</v>
          </cell>
        </row>
        <row r="379">
          <cell r="B379">
            <v>586732</v>
          </cell>
          <cell r="C379" t="str">
            <v>NguyÔn ThÞ</v>
          </cell>
          <cell r="D379" t="str">
            <v>H­êng</v>
          </cell>
          <cell r="E379" t="str">
            <v>K58CNTYD</v>
          </cell>
          <cell r="F379" t="str">
            <v>2013-2017</v>
          </cell>
          <cell r="G379">
            <v>0</v>
          </cell>
          <cell r="H379">
            <v>0</v>
          </cell>
          <cell r="I379">
            <v>100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586733</v>
          </cell>
          <cell r="C380" t="str">
            <v>NguyÔn ThÞ</v>
          </cell>
          <cell r="D380" t="str">
            <v>H­êng</v>
          </cell>
          <cell r="E380" t="str">
            <v>K58CNTYD</v>
          </cell>
          <cell r="F380" t="str">
            <v>2013-2017</v>
          </cell>
          <cell r="G380">
            <v>0</v>
          </cell>
          <cell r="H380">
            <v>0</v>
          </cell>
          <cell r="I380">
            <v>100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586734</v>
          </cell>
          <cell r="C381" t="str">
            <v>NguyÔn ThÞ</v>
          </cell>
          <cell r="D381" t="str">
            <v>H­êng</v>
          </cell>
          <cell r="E381" t="str">
            <v>K58CNTYD</v>
          </cell>
          <cell r="F381" t="str">
            <v>2013-2017</v>
          </cell>
          <cell r="G381">
            <v>400</v>
          </cell>
          <cell r="H381">
            <v>0</v>
          </cell>
          <cell r="J381">
            <v>0</v>
          </cell>
          <cell r="K381">
            <v>400</v>
          </cell>
          <cell r="L381">
            <v>100</v>
          </cell>
        </row>
        <row r="382">
          <cell r="B382">
            <v>580809</v>
          </cell>
          <cell r="C382" t="str">
            <v>NguyÔn ThÞ</v>
          </cell>
          <cell r="D382" t="str">
            <v>H­íng</v>
          </cell>
          <cell r="E382" t="str">
            <v>K58CNTYD</v>
          </cell>
          <cell r="F382" t="str">
            <v>2013-2017</v>
          </cell>
          <cell r="G382">
            <v>0</v>
          </cell>
          <cell r="H382">
            <v>0</v>
          </cell>
          <cell r="J382">
            <v>100</v>
          </cell>
          <cell r="K382">
            <v>0</v>
          </cell>
          <cell r="L382">
            <v>0</v>
          </cell>
        </row>
        <row r="383">
          <cell r="B383">
            <v>580810</v>
          </cell>
          <cell r="C383" t="str">
            <v>Bïi Duy</v>
          </cell>
          <cell r="D383" t="str">
            <v>Kh¸nh</v>
          </cell>
          <cell r="E383" t="str">
            <v>K58CNTYD</v>
          </cell>
          <cell r="F383" t="str">
            <v>2013-2017</v>
          </cell>
          <cell r="G383">
            <v>100</v>
          </cell>
          <cell r="H383">
            <v>0</v>
          </cell>
          <cell r="J383">
            <v>0</v>
          </cell>
          <cell r="K383">
            <v>100</v>
          </cell>
          <cell r="L383">
            <v>100</v>
          </cell>
        </row>
        <row r="384">
          <cell r="B384">
            <v>586803</v>
          </cell>
          <cell r="C384" t="str">
            <v>TrÞnh V¨n</v>
          </cell>
          <cell r="D384" t="str">
            <v>L¾m</v>
          </cell>
          <cell r="E384" t="str">
            <v>K58CNTYD</v>
          </cell>
          <cell r="F384" t="str">
            <v>2013-2017</v>
          </cell>
          <cell r="G384">
            <v>0</v>
          </cell>
          <cell r="H384">
            <v>0</v>
          </cell>
          <cell r="J384">
            <v>100</v>
          </cell>
          <cell r="K384">
            <v>0</v>
          </cell>
          <cell r="L384">
            <v>0</v>
          </cell>
        </row>
        <row r="385">
          <cell r="B385">
            <v>586839</v>
          </cell>
          <cell r="C385" t="str">
            <v>Ng« ThÞ</v>
          </cell>
          <cell r="D385" t="str">
            <v>Liªn</v>
          </cell>
          <cell r="E385" t="str">
            <v>K58CNTYD</v>
          </cell>
          <cell r="F385" t="str">
            <v>2013-2017</v>
          </cell>
          <cell r="G385">
            <v>0</v>
          </cell>
          <cell r="H385">
            <v>0</v>
          </cell>
          <cell r="J385">
            <v>100</v>
          </cell>
          <cell r="K385">
            <v>0</v>
          </cell>
          <cell r="L385">
            <v>0</v>
          </cell>
        </row>
        <row r="386">
          <cell r="B386">
            <v>586850</v>
          </cell>
          <cell r="C386" t="str">
            <v>Bïi ThÞ Thïy</v>
          </cell>
          <cell r="D386" t="str">
            <v>Linh</v>
          </cell>
          <cell r="E386" t="str">
            <v>K58CNTYD</v>
          </cell>
          <cell r="F386" t="str">
            <v>2013-2017</v>
          </cell>
          <cell r="G386">
            <v>0</v>
          </cell>
          <cell r="H386">
            <v>0</v>
          </cell>
          <cell r="I386">
            <v>100</v>
          </cell>
          <cell r="J386">
            <v>0</v>
          </cell>
          <cell r="K386">
            <v>0</v>
          </cell>
          <cell r="L386">
            <v>0</v>
          </cell>
        </row>
        <row r="387">
          <cell r="B387">
            <v>580812</v>
          </cell>
          <cell r="C387" t="str">
            <v>§ç ThÞ An</v>
          </cell>
          <cell r="D387" t="str">
            <v>Linh</v>
          </cell>
          <cell r="E387" t="str">
            <v>K58CNTYD</v>
          </cell>
          <cell r="F387" t="str">
            <v>2013-2017</v>
          </cell>
          <cell r="G387">
            <v>0</v>
          </cell>
          <cell r="H387">
            <v>0</v>
          </cell>
          <cell r="J387">
            <v>0</v>
          </cell>
          <cell r="K387">
            <v>0</v>
          </cell>
          <cell r="L387">
            <v>100</v>
          </cell>
        </row>
        <row r="388">
          <cell r="B388">
            <v>586862</v>
          </cell>
          <cell r="C388" t="str">
            <v>§ç ThÞ Thïy</v>
          </cell>
          <cell r="D388" t="str">
            <v>Linh</v>
          </cell>
          <cell r="E388" t="str">
            <v>K58CNTYD</v>
          </cell>
          <cell r="F388" t="str">
            <v>2013-2017</v>
          </cell>
          <cell r="G388">
            <v>0</v>
          </cell>
          <cell r="H388">
            <v>0</v>
          </cell>
          <cell r="J388">
            <v>100</v>
          </cell>
          <cell r="K388">
            <v>0</v>
          </cell>
          <cell r="L388">
            <v>0</v>
          </cell>
        </row>
        <row r="389">
          <cell r="B389">
            <v>586897</v>
          </cell>
          <cell r="C389" t="str">
            <v>Ph¹m ThÞ DiÖu</v>
          </cell>
          <cell r="D389" t="str">
            <v>Linh</v>
          </cell>
          <cell r="E389" t="str">
            <v>K58CNTYD</v>
          </cell>
          <cell r="F389" t="str">
            <v>2013-2017</v>
          </cell>
          <cell r="G389">
            <v>0</v>
          </cell>
          <cell r="H389">
            <v>0</v>
          </cell>
          <cell r="J389">
            <v>100</v>
          </cell>
          <cell r="K389">
            <v>0</v>
          </cell>
          <cell r="L389">
            <v>0</v>
          </cell>
        </row>
        <row r="390">
          <cell r="B390">
            <v>586900</v>
          </cell>
          <cell r="C390" t="str">
            <v>Ph¹m Thïy</v>
          </cell>
          <cell r="D390" t="str">
            <v>Linh</v>
          </cell>
          <cell r="E390" t="str">
            <v>K58CNTYD</v>
          </cell>
          <cell r="F390" t="str">
            <v>2013-2017</v>
          </cell>
          <cell r="G390">
            <v>0</v>
          </cell>
          <cell r="H390">
            <v>0</v>
          </cell>
          <cell r="J390">
            <v>100</v>
          </cell>
          <cell r="K390">
            <v>0</v>
          </cell>
          <cell r="L390">
            <v>0</v>
          </cell>
        </row>
        <row r="391">
          <cell r="B391">
            <v>586916</v>
          </cell>
          <cell r="C391" t="str">
            <v>Tr­¬ng Quang</v>
          </cell>
          <cell r="D391" t="str">
            <v>Linh</v>
          </cell>
          <cell r="E391" t="str">
            <v>K58CNTYD</v>
          </cell>
          <cell r="F391" t="str">
            <v>2013-2017</v>
          </cell>
          <cell r="G391">
            <v>0</v>
          </cell>
          <cell r="H391">
            <v>0</v>
          </cell>
          <cell r="J391">
            <v>100</v>
          </cell>
          <cell r="K391">
            <v>0</v>
          </cell>
          <cell r="L391">
            <v>0</v>
          </cell>
        </row>
        <row r="392">
          <cell r="B392">
            <v>580816</v>
          </cell>
          <cell r="C392" t="str">
            <v>L¹i ThÞ Minh</v>
          </cell>
          <cell r="D392" t="str">
            <v>Lý</v>
          </cell>
          <cell r="E392" t="str">
            <v>K58CNTYD</v>
          </cell>
          <cell r="F392" t="str">
            <v>2013-2017</v>
          </cell>
          <cell r="G392">
            <v>0</v>
          </cell>
          <cell r="H392">
            <v>0</v>
          </cell>
          <cell r="J392">
            <v>100</v>
          </cell>
          <cell r="K392">
            <v>0</v>
          </cell>
          <cell r="L392">
            <v>0</v>
          </cell>
        </row>
        <row r="393">
          <cell r="B393">
            <v>586991</v>
          </cell>
          <cell r="C393" t="str">
            <v>Hµ ThÞ Ngäc</v>
          </cell>
          <cell r="D393" t="str">
            <v>Mai</v>
          </cell>
          <cell r="E393" t="str">
            <v>K58CNTYD</v>
          </cell>
          <cell r="F393" t="str">
            <v>2013-2017</v>
          </cell>
          <cell r="G393">
            <v>0</v>
          </cell>
          <cell r="H393">
            <v>0</v>
          </cell>
          <cell r="J393">
            <v>100</v>
          </cell>
          <cell r="K393">
            <v>0</v>
          </cell>
          <cell r="L393">
            <v>0</v>
          </cell>
        </row>
        <row r="394">
          <cell r="B394">
            <v>587006</v>
          </cell>
          <cell r="C394" t="str">
            <v>TrÇn ThÞ</v>
          </cell>
          <cell r="D394" t="str">
            <v>Mai</v>
          </cell>
          <cell r="E394" t="str">
            <v>K58CNTYD</v>
          </cell>
          <cell r="F394" t="str">
            <v>2013-2017</v>
          </cell>
          <cell r="G394">
            <v>0</v>
          </cell>
          <cell r="H394">
            <v>0</v>
          </cell>
          <cell r="I394">
            <v>100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588713</v>
          </cell>
          <cell r="C395" t="str">
            <v>Vò V¨n</v>
          </cell>
          <cell r="D395" t="str">
            <v>M¹nh</v>
          </cell>
          <cell r="E395" t="str">
            <v>K58CNTYD</v>
          </cell>
          <cell r="F395" t="str">
            <v>2013-2017</v>
          </cell>
          <cell r="G395">
            <v>0</v>
          </cell>
          <cell r="H395">
            <v>0</v>
          </cell>
          <cell r="J395">
            <v>100</v>
          </cell>
          <cell r="K395">
            <v>0</v>
          </cell>
          <cell r="L395">
            <v>0</v>
          </cell>
        </row>
        <row r="396">
          <cell r="B396">
            <v>580817</v>
          </cell>
          <cell r="C396" t="str">
            <v>NguyÔn DiÔm</v>
          </cell>
          <cell r="D396" t="str">
            <v>Mi</v>
          </cell>
          <cell r="E396" t="str">
            <v>K58CNTYD</v>
          </cell>
          <cell r="F396" t="str">
            <v>2013-2017</v>
          </cell>
          <cell r="G396">
            <v>0</v>
          </cell>
          <cell r="H396">
            <v>0</v>
          </cell>
          <cell r="J396">
            <v>100</v>
          </cell>
          <cell r="K396">
            <v>0</v>
          </cell>
          <cell r="L396">
            <v>0</v>
          </cell>
        </row>
        <row r="397">
          <cell r="B397">
            <v>587134</v>
          </cell>
          <cell r="C397" t="str">
            <v>§Æng ThÞ BÝch</v>
          </cell>
          <cell r="D397" t="str">
            <v>Ngäc</v>
          </cell>
          <cell r="E397" t="str">
            <v>K58CNTYD</v>
          </cell>
          <cell r="F397" t="str">
            <v>2013-2017</v>
          </cell>
          <cell r="G397">
            <v>0</v>
          </cell>
          <cell r="H397">
            <v>0</v>
          </cell>
          <cell r="I397">
            <v>100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587167</v>
          </cell>
          <cell r="C398" t="str">
            <v>NguyÔn ThÞ</v>
          </cell>
          <cell r="D398" t="str">
            <v>Nguyªn</v>
          </cell>
          <cell r="E398" t="str">
            <v>K58CNTYD</v>
          </cell>
          <cell r="F398" t="str">
            <v>2013-2017</v>
          </cell>
          <cell r="G398">
            <v>0</v>
          </cell>
          <cell r="H398">
            <v>0</v>
          </cell>
          <cell r="J398">
            <v>100</v>
          </cell>
          <cell r="K398">
            <v>0</v>
          </cell>
          <cell r="L398">
            <v>0</v>
          </cell>
        </row>
        <row r="399">
          <cell r="B399">
            <v>587173</v>
          </cell>
          <cell r="C399" t="str">
            <v>Ph¹m ThÞ Thu</v>
          </cell>
          <cell r="D399" t="str">
            <v>NguyÖt</v>
          </cell>
          <cell r="E399" t="str">
            <v>K58CNTYD</v>
          </cell>
          <cell r="F399" t="str">
            <v>2013-2017</v>
          </cell>
          <cell r="G399">
            <v>0</v>
          </cell>
          <cell r="H399">
            <v>0</v>
          </cell>
          <cell r="J399">
            <v>100</v>
          </cell>
          <cell r="K399">
            <v>0</v>
          </cell>
          <cell r="L399">
            <v>0</v>
          </cell>
        </row>
        <row r="400">
          <cell r="B400">
            <v>580824</v>
          </cell>
          <cell r="C400" t="str">
            <v>NguyÔn ThÞ</v>
          </cell>
          <cell r="D400" t="str">
            <v>Nhi</v>
          </cell>
          <cell r="E400" t="str">
            <v>K58CNTYD</v>
          </cell>
          <cell r="F400" t="str">
            <v>2013-2017</v>
          </cell>
          <cell r="G400">
            <v>34</v>
          </cell>
          <cell r="H400">
            <v>34</v>
          </cell>
          <cell r="J400">
            <v>100</v>
          </cell>
          <cell r="K400">
            <v>0</v>
          </cell>
          <cell r="L400">
            <v>0</v>
          </cell>
        </row>
        <row r="401">
          <cell r="B401">
            <v>580826</v>
          </cell>
          <cell r="C401" t="str">
            <v>TrÇn ThÞ TuyÕt</v>
          </cell>
          <cell r="D401" t="str">
            <v>Nhung</v>
          </cell>
          <cell r="E401" t="str">
            <v>K58CNTYD</v>
          </cell>
          <cell r="F401" t="str">
            <v>2013-2017</v>
          </cell>
          <cell r="G401">
            <v>0</v>
          </cell>
          <cell r="H401">
            <v>0</v>
          </cell>
          <cell r="J401">
            <v>100</v>
          </cell>
          <cell r="K401">
            <v>0</v>
          </cell>
          <cell r="L401">
            <v>0</v>
          </cell>
        </row>
        <row r="402">
          <cell r="B402">
            <v>580827</v>
          </cell>
          <cell r="C402" t="str">
            <v>T¹ §¨ng</v>
          </cell>
          <cell r="D402" t="str">
            <v>Ninh</v>
          </cell>
          <cell r="E402" t="str">
            <v>K58CNTYD</v>
          </cell>
          <cell r="F402" t="str">
            <v>2013-2017</v>
          </cell>
          <cell r="G402">
            <v>0</v>
          </cell>
          <cell r="H402">
            <v>0</v>
          </cell>
          <cell r="J402">
            <v>100</v>
          </cell>
          <cell r="K402">
            <v>0</v>
          </cell>
          <cell r="L402">
            <v>0</v>
          </cell>
        </row>
        <row r="403">
          <cell r="B403">
            <v>580724</v>
          </cell>
          <cell r="C403" t="str">
            <v>NguyÔn V¨n</v>
          </cell>
          <cell r="D403" t="str">
            <v>Phó</v>
          </cell>
          <cell r="E403" t="str">
            <v>K58CNTYD</v>
          </cell>
          <cell r="F403" t="str">
            <v>2013-2017</v>
          </cell>
          <cell r="G403">
            <v>100</v>
          </cell>
          <cell r="H403">
            <v>100</v>
          </cell>
          <cell r="J403">
            <v>100</v>
          </cell>
          <cell r="K403">
            <v>0</v>
          </cell>
          <cell r="L403">
            <v>0</v>
          </cell>
        </row>
        <row r="404">
          <cell r="B404">
            <v>580726</v>
          </cell>
          <cell r="C404" t="str">
            <v>§ç Hoµng</v>
          </cell>
          <cell r="D404" t="str">
            <v>Phóc</v>
          </cell>
          <cell r="E404" t="str">
            <v>K58CNTYD</v>
          </cell>
          <cell r="F404" t="str">
            <v>2013-2017</v>
          </cell>
          <cell r="G404">
            <v>0</v>
          </cell>
          <cell r="H404">
            <v>0</v>
          </cell>
          <cell r="J404">
            <v>100</v>
          </cell>
          <cell r="K404">
            <v>0</v>
          </cell>
          <cell r="L404">
            <v>0</v>
          </cell>
        </row>
        <row r="405">
          <cell r="B405">
            <v>580831</v>
          </cell>
          <cell r="C405" t="str">
            <v>Bïi ThÞ</v>
          </cell>
          <cell r="D405" t="str">
            <v>Ph­¬ng</v>
          </cell>
          <cell r="E405" t="str">
            <v>K58CNTYD</v>
          </cell>
          <cell r="F405" t="str">
            <v>2013-2017</v>
          </cell>
          <cell r="G405">
            <v>0</v>
          </cell>
          <cell r="H405">
            <v>0</v>
          </cell>
          <cell r="J405">
            <v>100</v>
          </cell>
          <cell r="K405">
            <v>0</v>
          </cell>
          <cell r="L405">
            <v>0</v>
          </cell>
        </row>
        <row r="406">
          <cell r="B406">
            <v>580832</v>
          </cell>
          <cell r="C406" t="str">
            <v>Ph¹m ThÞ</v>
          </cell>
          <cell r="D406" t="str">
            <v>Ph­¬ng</v>
          </cell>
          <cell r="E406" t="str">
            <v>K58CNTYD</v>
          </cell>
          <cell r="F406" t="str">
            <v>2013-2017</v>
          </cell>
          <cell r="G406">
            <v>0</v>
          </cell>
          <cell r="H406">
            <v>0</v>
          </cell>
          <cell r="J406">
            <v>100</v>
          </cell>
          <cell r="K406">
            <v>0</v>
          </cell>
          <cell r="L406">
            <v>0</v>
          </cell>
        </row>
        <row r="407">
          <cell r="B407">
            <v>587307</v>
          </cell>
          <cell r="C407" t="str">
            <v>Vò ThÞ</v>
          </cell>
          <cell r="D407" t="str">
            <v>Ph­¬ng</v>
          </cell>
          <cell r="E407" t="str">
            <v>K58CNTYD</v>
          </cell>
          <cell r="F407" t="str">
            <v>2013-2017</v>
          </cell>
          <cell r="G407">
            <v>0</v>
          </cell>
          <cell r="H407">
            <v>0</v>
          </cell>
          <cell r="J407">
            <v>100</v>
          </cell>
          <cell r="K407">
            <v>0</v>
          </cell>
          <cell r="L407">
            <v>0</v>
          </cell>
        </row>
        <row r="408">
          <cell r="B408">
            <v>587310</v>
          </cell>
          <cell r="C408" t="str">
            <v>Mai Minh</v>
          </cell>
          <cell r="D408" t="str">
            <v>Ph­îng</v>
          </cell>
          <cell r="E408" t="str">
            <v>K58CNTYD</v>
          </cell>
          <cell r="F408" t="str">
            <v>2013-2017</v>
          </cell>
          <cell r="G408">
            <v>0</v>
          </cell>
          <cell r="H408">
            <v>0</v>
          </cell>
          <cell r="I408">
            <v>100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587353</v>
          </cell>
          <cell r="C409" t="str">
            <v>Léc ThÞ</v>
          </cell>
          <cell r="D409" t="str">
            <v>Quyªn</v>
          </cell>
          <cell r="E409" t="str">
            <v>K58CNTYD</v>
          </cell>
          <cell r="F409" t="str">
            <v>2013-2017</v>
          </cell>
          <cell r="G409">
            <v>0</v>
          </cell>
          <cell r="H409">
            <v>0</v>
          </cell>
          <cell r="J409">
            <v>100</v>
          </cell>
          <cell r="K409">
            <v>0</v>
          </cell>
          <cell r="L409">
            <v>0</v>
          </cell>
        </row>
        <row r="410">
          <cell r="B410">
            <v>587384</v>
          </cell>
          <cell r="C410" t="str">
            <v>TrÇn ThÞ</v>
          </cell>
          <cell r="D410" t="str">
            <v>Quúnh</v>
          </cell>
          <cell r="E410" t="str">
            <v>K58CNTYD</v>
          </cell>
          <cell r="F410" t="str">
            <v>2013-2017</v>
          </cell>
          <cell r="G410">
            <v>0</v>
          </cell>
          <cell r="H410">
            <v>0</v>
          </cell>
          <cell r="I410">
            <v>100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587392</v>
          </cell>
          <cell r="C411" t="str">
            <v>Bïi Xu©n</v>
          </cell>
          <cell r="D411" t="str">
            <v>S¸ng</v>
          </cell>
          <cell r="E411" t="str">
            <v>K58CNTYD</v>
          </cell>
          <cell r="F411" t="str">
            <v>2013-2017</v>
          </cell>
          <cell r="G411">
            <v>0</v>
          </cell>
          <cell r="H411">
            <v>0</v>
          </cell>
          <cell r="J411">
            <v>100</v>
          </cell>
          <cell r="K411">
            <v>0</v>
          </cell>
          <cell r="L411">
            <v>0</v>
          </cell>
        </row>
        <row r="412">
          <cell r="B412">
            <v>580841</v>
          </cell>
          <cell r="C412" t="str">
            <v>C«ng ThÞ HuyÒn</v>
          </cell>
          <cell r="D412" t="str">
            <v>Thanh</v>
          </cell>
          <cell r="E412" t="str">
            <v>K58CNTYD</v>
          </cell>
          <cell r="F412" t="str">
            <v>2013-2017</v>
          </cell>
          <cell r="G412">
            <v>0</v>
          </cell>
          <cell r="H412">
            <v>0</v>
          </cell>
          <cell r="I412">
            <v>100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580846</v>
          </cell>
          <cell r="C413" t="str">
            <v>Lª Ph­¬ng</v>
          </cell>
          <cell r="D413" t="str">
            <v>Th¶o</v>
          </cell>
          <cell r="E413" t="str">
            <v>K58CNTYD</v>
          </cell>
          <cell r="F413" t="str">
            <v>2013-2017</v>
          </cell>
          <cell r="G413">
            <v>0</v>
          </cell>
          <cell r="H413">
            <v>0</v>
          </cell>
          <cell r="J413">
            <v>100</v>
          </cell>
          <cell r="K413">
            <v>0</v>
          </cell>
          <cell r="L413">
            <v>0</v>
          </cell>
        </row>
        <row r="414">
          <cell r="B414">
            <v>587528</v>
          </cell>
          <cell r="C414" t="str">
            <v>TrÇn Thu</v>
          </cell>
          <cell r="D414" t="str">
            <v>Th¶o</v>
          </cell>
          <cell r="E414" t="str">
            <v>K58CNTYD</v>
          </cell>
          <cell r="F414" t="str">
            <v>2013-2017</v>
          </cell>
          <cell r="G414">
            <v>0</v>
          </cell>
          <cell r="H414">
            <v>0</v>
          </cell>
          <cell r="J414">
            <v>100</v>
          </cell>
          <cell r="K414">
            <v>0</v>
          </cell>
          <cell r="L414">
            <v>0</v>
          </cell>
        </row>
        <row r="415">
          <cell r="B415">
            <v>587537</v>
          </cell>
          <cell r="C415" t="str">
            <v>§ç Hång</v>
          </cell>
          <cell r="D415" t="str">
            <v>Th¾m</v>
          </cell>
          <cell r="E415" t="str">
            <v>K58CNTYD</v>
          </cell>
          <cell r="F415" t="str">
            <v>2013-2017</v>
          </cell>
          <cell r="G415">
            <v>0</v>
          </cell>
          <cell r="H415">
            <v>0</v>
          </cell>
          <cell r="I415">
            <v>100</v>
          </cell>
          <cell r="J415">
            <v>0</v>
          </cell>
          <cell r="K415">
            <v>0</v>
          </cell>
          <cell r="L415">
            <v>0</v>
          </cell>
        </row>
        <row r="416">
          <cell r="B416">
            <v>587560</v>
          </cell>
          <cell r="C416" t="str">
            <v>NguyÔn ThÞ</v>
          </cell>
          <cell r="D416" t="str">
            <v>Thi</v>
          </cell>
          <cell r="E416" t="str">
            <v>K58CNTYD</v>
          </cell>
          <cell r="F416" t="str">
            <v>2013-2017</v>
          </cell>
          <cell r="G416">
            <v>0</v>
          </cell>
          <cell r="H416">
            <v>0</v>
          </cell>
          <cell r="I416">
            <v>100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587565</v>
          </cell>
          <cell r="C417" t="str">
            <v>§µo V¨n</v>
          </cell>
          <cell r="D417" t="str">
            <v>ThÞnh</v>
          </cell>
          <cell r="E417" t="str">
            <v>K58CNTYD</v>
          </cell>
          <cell r="F417" t="str">
            <v>2013-2017</v>
          </cell>
          <cell r="G417">
            <v>34</v>
          </cell>
          <cell r="H417">
            <v>34</v>
          </cell>
          <cell r="J417">
            <v>100</v>
          </cell>
          <cell r="K417">
            <v>0</v>
          </cell>
          <cell r="L417">
            <v>0</v>
          </cell>
        </row>
        <row r="418">
          <cell r="B418">
            <v>587582</v>
          </cell>
          <cell r="C418" t="str">
            <v>NguyÔn ThÞ Anh</v>
          </cell>
          <cell r="D418" t="str">
            <v>Th¬</v>
          </cell>
          <cell r="E418" t="str">
            <v>K58CNTYD</v>
          </cell>
          <cell r="F418" t="str">
            <v>2013-2017</v>
          </cell>
          <cell r="G418">
            <v>0</v>
          </cell>
          <cell r="H418">
            <v>0</v>
          </cell>
          <cell r="J418">
            <v>100</v>
          </cell>
          <cell r="K418">
            <v>0</v>
          </cell>
          <cell r="L418">
            <v>0</v>
          </cell>
        </row>
        <row r="419">
          <cell r="B419">
            <v>587619</v>
          </cell>
          <cell r="C419" t="str">
            <v>TrÇn ThÞ</v>
          </cell>
          <cell r="D419" t="str">
            <v>ThuËn</v>
          </cell>
          <cell r="E419" t="str">
            <v>K58CNTYD</v>
          </cell>
          <cell r="F419" t="str">
            <v>2013-2017</v>
          </cell>
          <cell r="G419">
            <v>0</v>
          </cell>
          <cell r="H419">
            <v>0</v>
          </cell>
          <cell r="I419">
            <v>100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580854</v>
          </cell>
          <cell r="C420" t="str">
            <v>Hoµng ThÞ Thanh</v>
          </cell>
          <cell r="D420" t="str">
            <v>Thïy</v>
          </cell>
          <cell r="E420" t="str">
            <v>K58CNTYD</v>
          </cell>
          <cell r="F420" t="str">
            <v>2013-2017</v>
          </cell>
          <cell r="G420">
            <v>0</v>
          </cell>
          <cell r="H420">
            <v>0</v>
          </cell>
          <cell r="J420">
            <v>100</v>
          </cell>
          <cell r="K420">
            <v>0</v>
          </cell>
          <cell r="L420">
            <v>0</v>
          </cell>
        </row>
        <row r="421">
          <cell r="B421">
            <v>587621</v>
          </cell>
          <cell r="C421" t="str">
            <v>NguyÔn ThÞ</v>
          </cell>
          <cell r="D421" t="str">
            <v>Thïy</v>
          </cell>
          <cell r="E421" t="str">
            <v>K58CNTYD</v>
          </cell>
          <cell r="F421" t="str">
            <v>2013-2017</v>
          </cell>
          <cell r="G421">
            <v>0</v>
          </cell>
          <cell r="H421">
            <v>0</v>
          </cell>
          <cell r="J421">
            <v>100</v>
          </cell>
          <cell r="K421">
            <v>0</v>
          </cell>
          <cell r="L421">
            <v>0</v>
          </cell>
        </row>
        <row r="422">
          <cell r="B422">
            <v>587639</v>
          </cell>
          <cell r="C422" t="str">
            <v>Lª Ph­¬ng Hång</v>
          </cell>
          <cell r="D422" t="str">
            <v>Thñy</v>
          </cell>
          <cell r="E422" t="str">
            <v>K58CNTYD</v>
          </cell>
          <cell r="F422" t="str">
            <v>2013-2017</v>
          </cell>
          <cell r="G422">
            <v>0</v>
          </cell>
          <cell r="H422">
            <v>0</v>
          </cell>
          <cell r="J422">
            <v>100</v>
          </cell>
          <cell r="K422">
            <v>0</v>
          </cell>
          <cell r="L422">
            <v>0</v>
          </cell>
        </row>
        <row r="423">
          <cell r="B423">
            <v>587641</v>
          </cell>
          <cell r="C423" t="str">
            <v>Lª ThÞ</v>
          </cell>
          <cell r="D423" t="str">
            <v>Thñy</v>
          </cell>
          <cell r="E423" t="str">
            <v>K58CNTYD</v>
          </cell>
          <cell r="F423" t="str">
            <v>2013-2017</v>
          </cell>
          <cell r="G423">
            <v>0</v>
          </cell>
          <cell r="H423">
            <v>0</v>
          </cell>
          <cell r="J423">
            <v>100</v>
          </cell>
          <cell r="K423">
            <v>0</v>
          </cell>
          <cell r="L423">
            <v>0</v>
          </cell>
        </row>
        <row r="424">
          <cell r="B424">
            <v>587645</v>
          </cell>
          <cell r="C424" t="str">
            <v>NguyÔn ThÞ</v>
          </cell>
          <cell r="D424" t="str">
            <v>Thñy</v>
          </cell>
          <cell r="E424" t="str">
            <v>K58CNTYD</v>
          </cell>
          <cell r="F424" t="str">
            <v>2013-2017</v>
          </cell>
          <cell r="G424">
            <v>0</v>
          </cell>
          <cell r="H424">
            <v>0</v>
          </cell>
          <cell r="J424">
            <v>100</v>
          </cell>
          <cell r="K424">
            <v>0</v>
          </cell>
          <cell r="L424">
            <v>0</v>
          </cell>
        </row>
        <row r="425">
          <cell r="B425">
            <v>587691</v>
          </cell>
          <cell r="C425" t="str">
            <v>§ç ThÞ</v>
          </cell>
          <cell r="D425" t="str">
            <v>Th­¬ng</v>
          </cell>
          <cell r="E425" t="str">
            <v>K58CNTYD</v>
          </cell>
          <cell r="F425" t="str">
            <v>2013-2017</v>
          </cell>
          <cell r="G425">
            <v>0</v>
          </cell>
          <cell r="H425">
            <v>0</v>
          </cell>
          <cell r="I425">
            <v>100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580856</v>
          </cell>
          <cell r="C426" t="str">
            <v>Lª ThÞ</v>
          </cell>
          <cell r="D426" t="str">
            <v>Th­¬ng</v>
          </cell>
          <cell r="E426" t="str">
            <v>K58CNTYD</v>
          </cell>
          <cell r="F426" t="str">
            <v>2013-2017</v>
          </cell>
          <cell r="G426">
            <v>0</v>
          </cell>
          <cell r="H426">
            <v>0</v>
          </cell>
          <cell r="J426">
            <v>100</v>
          </cell>
          <cell r="K426">
            <v>0</v>
          </cell>
          <cell r="L426">
            <v>0</v>
          </cell>
        </row>
        <row r="427">
          <cell r="B427">
            <v>587717</v>
          </cell>
          <cell r="C427" t="str">
            <v>Bïi ThÞ</v>
          </cell>
          <cell r="D427" t="str">
            <v>T×nh</v>
          </cell>
          <cell r="E427" t="str">
            <v>K58CNTYD</v>
          </cell>
          <cell r="F427" t="str">
            <v>2013-2017</v>
          </cell>
          <cell r="G427">
            <v>0</v>
          </cell>
          <cell r="H427">
            <v>0</v>
          </cell>
          <cell r="I427">
            <v>100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587766</v>
          </cell>
          <cell r="C428" t="str">
            <v>Lª ThÞ Thu</v>
          </cell>
          <cell r="D428" t="str">
            <v>Trang</v>
          </cell>
          <cell r="E428" t="str">
            <v>K58CNTYD</v>
          </cell>
          <cell r="F428" t="str">
            <v>2013-2017</v>
          </cell>
          <cell r="G428">
            <v>0</v>
          </cell>
          <cell r="H428">
            <v>0</v>
          </cell>
          <cell r="J428">
            <v>100</v>
          </cell>
          <cell r="K428">
            <v>0</v>
          </cell>
          <cell r="L428">
            <v>0</v>
          </cell>
        </row>
        <row r="429">
          <cell r="B429">
            <v>580746</v>
          </cell>
          <cell r="C429" t="str">
            <v>NguyÔn ThÞ</v>
          </cell>
          <cell r="D429" t="str">
            <v>Trang</v>
          </cell>
          <cell r="E429" t="str">
            <v>K58CNTYD</v>
          </cell>
          <cell r="F429" t="str">
            <v>2013-2017</v>
          </cell>
          <cell r="G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100</v>
          </cell>
        </row>
        <row r="430">
          <cell r="B430">
            <v>587780</v>
          </cell>
          <cell r="C430" t="str">
            <v>NguyÔn ThÞ</v>
          </cell>
          <cell r="D430" t="str">
            <v>Trang</v>
          </cell>
          <cell r="E430" t="str">
            <v>K58CNTYD</v>
          </cell>
          <cell r="F430" t="str">
            <v>2013-2017</v>
          </cell>
          <cell r="G430">
            <v>0</v>
          </cell>
          <cell r="H430">
            <v>0</v>
          </cell>
          <cell r="I430">
            <v>100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587782</v>
          </cell>
          <cell r="C431" t="str">
            <v>NguyÔn ThÞ</v>
          </cell>
          <cell r="D431" t="str">
            <v>Trang</v>
          </cell>
          <cell r="E431" t="str">
            <v>K58CNTYD</v>
          </cell>
          <cell r="F431" t="str">
            <v>2013-2017</v>
          </cell>
          <cell r="G431">
            <v>0</v>
          </cell>
          <cell r="H431">
            <v>0</v>
          </cell>
          <cell r="I431">
            <v>100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587784</v>
          </cell>
          <cell r="C432" t="str">
            <v>NguyÔn ThÞ HuyÒn</v>
          </cell>
          <cell r="D432" t="str">
            <v>Trang</v>
          </cell>
          <cell r="E432" t="str">
            <v>K58CNTYD</v>
          </cell>
          <cell r="F432" t="str">
            <v>2013-2017</v>
          </cell>
          <cell r="G432">
            <v>0</v>
          </cell>
          <cell r="H432">
            <v>0</v>
          </cell>
          <cell r="J432">
            <v>100</v>
          </cell>
          <cell r="K432">
            <v>0</v>
          </cell>
          <cell r="L432">
            <v>0</v>
          </cell>
        </row>
        <row r="433">
          <cell r="B433">
            <v>587810</v>
          </cell>
          <cell r="C433" t="str">
            <v>Tr­¬ng ThÞ</v>
          </cell>
          <cell r="D433" t="str">
            <v>Trang</v>
          </cell>
          <cell r="E433" t="str">
            <v>K58CNTYD</v>
          </cell>
          <cell r="F433" t="str">
            <v>2013-2017</v>
          </cell>
          <cell r="G433">
            <v>0</v>
          </cell>
          <cell r="H433">
            <v>0</v>
          </cell>
          <cell r="J433">
            <v>100</v>
          </cell>
          <cell r="K433">
            <v>0</v>
          </cell>
          <cell r="L433">
            <v>0</v>
          </cell>
        </row>
        <row r="434">
          <cell r="B434">
            <v>580748</v>
          </cell>
          <cell r="C434" t="str">
            <v>§Æng ThÞ Ngäc</v>
          </cell>
          <cell r="D434" t="str">
            <v>Tr©m</v>
          </cell>
          <cell r="E434" t="str">
            <v>K58CNTYD</v>
          </cell>
          <cell r="F434" t="str">
            <v>2013-2017</v>
          </cell>
          <cell r="G434">
            <v>100</v>
          </cell>
          <cell r="H434">
            <v>100</v>
          </cell>
          <cell r="J434">
            <v>100</v>
          </cell>
          <cell r="K434">
            <v>0</v>
          </cell>
          <cell r="L434">
            <v>0</v>
          </cell>
        </row>
        <row r="435">
          <cell r="B435">
            <v>580863</v>
          </cell>
          <cell r="C435" t="str">
            <v>Hoµng Ngäc</v>
          </cell>
          <cell r="D435" t="str">
            <v>Tu©n</v>
          </cell>
          <cell r="E435" t="str">
            <v>K58CNTYD</v>
          </cell>
          <cell r="F435" t="str">
            <v>2013-2017</v>
          </cell>
          <cell r="G435">
            <v>0</v>
          </cell>
          <cell r="H435">
            <v>0</v>
          </cell>
          <cell r="J435">
            <v>100</v>
          </cell>
          <cell r="K435">
            <v>0</v>
          </cell>
          <cell r="L435">
            <v>0</v>
          </cell>
        </row>
        <row r="436">
          <cell r="B436">
            <v>587861</v>
          </cell>
          <cell r="C436" t="str">
            <v>L¹i Anh</v>
          </cell>
          <cell r="D436" t="str">
            <v>TuÊn</v>
          </cell>
          <cell r="E436" t="str">
            <v>K58CNTYD</v>
          </cell>
          <cell r="F436" t="str">
            <v>2013-2017</v>
          </cell>
          <cell r="G436">
            <v>0</v>
          </cell>
          <cell r="H436">
            <v>0</v>
          </cell>
          <cell r="J436">
            <v>100</v>
          </cell>
          <cell r="K436">
            <v>0</v>
          </cell>
          <cell r="L436">
            <v>0</v>
          </cell>
        </row>
        <row r="437">
          <cell r="B437">
            <v>587862</v>
          </cell>
          <cell r="C437" t="str">
            <v>NguyÔn Anh</v>
          </cell>
          <cell r="D437" t="str">
            <v>TuÊn</v>
          </cell>
          <cell r="E437" t="str">
            <v>K58CNTYD</v>
          </cell>
          <cell r="F437" t="str">
            <v>2013-2017</v>
          </cell>
          <cell r="G437">
            <v>34</v>
          </cell>
          <cell r="H437">
            <v>34</v>
          </cell>
          <cell r="J437">
            <v>100</v>
          </cell>
          <cell r="K437">
            <v>0</v>
          </cell>
          <cell r="L437">
            <v>0</v>
          </cell>
        </row>
        <row r="438">
          <cell r="B438">
            <v>587941</v>
          </cell>
          <cell r="C438" t="str">
            <v>NguyÔn ThÞ</v>
          </cell>
          <cell r="D438" t="str">
            <v>V©n</v>
          </cell>
          <cell r="E438" t="str">
            <v>K58CNTYD</v>
          </cell>
          <cell r="F438" t="str">
            <v>2013-2017</v>
          </cell>
          <cell r="G438">
            <v>0</v>
          </cell>
          <cell r="H438">
            <v>0</v>
          </cell>
          <cell r="J438">
            <v>100</v>
          </cell>
          <cell r="K438">
            <v>0</v>
          </cell>
          <cell r="L438">
            <v>0</v>
          </cell>
        </row>
        <row r="439">
          <cell r="B439">
            <v>587996</v>
          </cell>
          <cell r="C439" t="str">
            <v>Vò ThÞ Hång</v>
          </cell>
          <cell r="D439" t="str">
            <v>Vy</v>
          </cell>
          <cell r="E439" t="str">
            <v>K58CNTYD</v>
          </cell>
          <cell r="F439" t="str">
            <v>2013-2017</v>
          </cell>
          <cell r="G439">
            <v>0</v>
          </cell>
          <cell r="H439">
            <v>0</v>
          </cell>
          <cell r="J439">
            <v>100</v>
          </cell>
          <cell r="K439">
            <v>0</v>
          </cell>
          <cell r="L439">
            <v>0</v>
          </cell>
        </row>
        <row r="440">
          <cell r="B440">
            <v>588002</v>
          </cell>
          <cell r="C440" t="str">
            <v>Mai ThÞ</v>
          </cell>
          <cell r="D440" t="str">
            <v>Xu©n</v>
          </cell>
          <cell r="E440" t="str">
            <v>K58CNTYD</v>
          </cell>
          <cell r="F440" t="str">
            <v>2013-2017</v>
          </cell>
          <cell r="G440">
            <v>0</v>
          </cell>
          <cell r="H440">
            <v>0</v>
          </cell>
          <cell r="J440">
            <v>100</v>
          </cell>
          <cell r="K440">
            <v>0</v>
          </cell>
          <cell r="L440">
            <v>0</v>
          </cell>
        </row>
        <row r="441">
          <cell r="B441">
            <v>588013</v>
          </cell>
          <cell r="C441" t="str">
            <v>Hoµng ThÞ</v>
          </cell>
          <cell r="D441" t="str">
            <v>YÕn</v>
          </cell>
          <cell r="E441" t="str">
            <v>K58CNTYD</v>
          </cell>
          <cell r="F441" t="str">
            <v>2013-2017</v>
          </cell>
          <cell r="G441">
            <v>0</v>
          </cell>
          <cell r="H441">
            <v>0</v>
          </cell>
          <cell r="I441">
            <v>100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588024</v>
          </cell>
          <cell r="C442" t="str">
            <v>NguyÔn ThÞ H¶i</v>
          </cell>
          <cell r="D442" t="str">
            <v>YÕn</v>
          </cell>
          <cell r="E442" t="str">
            <v>K58CNTYD</v>
          </cell>
          <cell r="F442" t="str">
            <v>2013-2017</v>
          </cell>
          <cell r="G442">
            <v>0</v>
          </cell>
          <cell r="H442">
            <v>0</v>
          </cell>
          <cell r="J442">
            <v>100</v>
          </cell>
          <cell r="K442">
            <v>0</v>
          </cell>
          <cell r="L442">
            <v>0</v>
          </cell>
        </row>
        <row r="443">
          <cell r="B443">
            <v>585840</v>
          </cell>
          <cell r="C443" t="str">
            <v>Bïi ThÞ Ngäc</v>
          </cell>
          <cell r="D443" t="str">
            <v>Anh</v>
          </cell>
          <cell r="E443" t="str">
            <v>K58CNTYE</v>
          </cell>
          <cell r="F443" t="str">
            <v>2013-2017</v>
          </cell>
          <cell r="G443">
            <v>134</v>
          </cell>
          <cell r="H443">
            <v>134</v>
          </cell>
          <cell r="J443">
            <v>100</v>
          </cell>
          <cell r="K443">
            <v>0</v>
          </cell>
          <cell r="L443">
            <v>0</v>
          </cell>
        </row>
        <row r="444">
          <cell r="B444">
            <v>585844</v>
          </cell>
          <cell r="C444" t="str">
            <v>Do·n Ph­¬ng</v>
          </cell>
          <cell r="D444" t="str">
            <v>Anh</v>
          </cell>
          <cell r="E444" t="str">
            <v>K58CNTYE</v>
          </cell>
          <cell r="F444" t="str">
            <v>2013-2017</v>
          </cell>
          <cell r="G444">
            <v>100</v>
          </cell>
          <cell r="H444">
            <v>100</v>
          </cell>
          <cell r="J444">
            <v>100</v>
          </cell>
          <cell r="K444">
            <v>0</v>
          </cell>
          <cell r="L444">
            <v>0</v>
          </cell>
        </row>
        <row r="445">
          <cell r="B445">
            <v>585924</v>
          </cell>
          <cell r="C445" t="str">
            <v>NguyÔn TuÊn</v>
          </cell>
          <cell r="D445" t="str">
            <v>Anh</v>
          </cell>
          <cell r="E445" t="str">
            <v>K58CNTYE</v>
          </cell>
          <cell r="F445" t="str">
            <v>2013-2017</v>
          </cell>
          <cell r="G445">
            <v>200</v>
          </cell>
          <cell r="H445">
            <v>200</v>
          </cell>
          <cell r="J445">
            <v>100</v>
          </cell>
          <cell r="K445">
            <v>0</v>
          </cell>
          <cell r="L445">
            <v>0</v>
          </cell>
        </row>
        <row r="446">
          <cell r="B446">
            <v>585940</v>
          </cell>
          <cell r="C446" t="str">
            <v>Phan Quúnh</v>
          </cell>
          <cell r="D446" t="str">
            <v>Anh</v>
          </cell>
          <cell r="E446" t="str">
            <v>K58CNTYE</v>
          </cell>
          <cell r="F446" t="str">
            <v>2013-2017</v>
          </cell>
          <cell r="G446">
            <v>100</v>
          </cell>
          <cell r="H446">
            <v>100</v>
          </cell>
          <cell r="J446">
            <v>100</v>
          </cell>
          <cell r="K446">
            <v>0</v>
          </cell>
          <cell r="L446">
            <v>0</v>
          </cell>
        </row>
        <row r="447">
          <cell r="B447">
            <v>585950</v>
          </cell>
          <cell r="C447" t="str">
            <v>TrÇn Thä Quang</v>
          </cell>
          <cell r="D447" t="str">
            <v>Anh</v>
          </cell>
          <cell r="E447" t="str">
            <v>K58CNTYE</v>
          </cell>
          <cell r="F447" t="str">
            <v>2013-2017</v>
          </cell>
          <cell r="G447">
            <v>100</v>
          </cell>
          <cell r="H447">
            <v>0</v>
          </cell>
          <cell r="J447">
            <v>0</v>
          </cell>
          <cell r="K447">
            <v>100</v>
          </cell>
          <cell r="L447">
            <v>100</v>
          </cell>
        </row>
        <row r="448">
          <cell r="B448">
            <v>585979</v>
          </cell>
          <cell r="C448" t="str">
            <v>§Æng Gia</v>
          </cell>
          <cell r="D448" t="str">
            <v>B¶o</v>
          </cell>
          <cell r="E448" t="str">
            <v>K58CNTYE</v>
          </cell>
          <cell r="F448" t="str">
            <v>2013-2017</v>
          </cell>
          <cell r="G448">
            <v>100</v>
          </cell>
          <cell r="H448">
            <v>0</v>
          </cell>
          <cell r="J448">
            <v>0</v>
          </cell>
          <cell r="K448">
            <v>100</v>
          </cell>
          <cell r="L448">
            <v>100</v>
          </cell>
        </row>
        <row r="449">
          <cell r="B449">
            <v>586016</v>
          </cell>
          <cell r="C449" t="str">
            <v>Th¸i ThÞ Kim</v>
          </cell>
          <cell r="D449" t="str">
            <v>Chi</v>
          </cell>
          <cell r="E449" t="str">
            <v>K58CNTYE</v>
          </cell>
          <cell r="F449" t="str">
            <v>2013-2017</v>
          </cell>
          <cell r="G449">
            <v>0</v>
          </cell>
          <cell r="H449">
            <v>0</v>
          </cell>
          <cell r="I449">
            <v>100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586021</v>
          </cell>
          <cell r="C450" t="str">
            <v>NguyÔn V¨n</v>
          </cell>
          <cell r="D450" t="str">
            <v>ChiÕn</v>
          </cell>
          <cell r="E450" t="str">
            <v>K58CNTYE</v>
          </cell>
          <cell r="F450" t="str">
            <v>2013-2017</v>
          </cell>
          <cell r="G450">
            <v>100</v>
          </cell>
          <cell r="H450">
            <v>100</v>
          </cell>
          <cell r="J450">
            <v>100</v>
          </cell>
          <cell r="K450">
            <v>0</v>
          </cell>
          <cell r="L450">
            <v>0</v>
          </cell>
        </row>
        <row r="451">
          <cell r="B451">
            <v>586026</v>
          </cell>
          <cell r="C451" t="str">
            <v>Qu¸ch Minh</v>
          </cell>
          <cell r="D451" t="str">
            <v>ChiÕn</v>
          </cell>
          <cell r="E451" t="str">
            <v>K58CNTYE</v>
          </cell>
          <cell r="F451" t="str">
            <v>2013-2017</v>
          </cell>
          <cell r="G451">
            <v>100</v>
          </cell>
          <cell r="H451">
            <v>100</v>
          </cell>
          <cell r="J451">
            <v>100</v>
          </cell>
          <cell r="K451">
            <v>0</v>
          </cell>
          <cell r="L451">
            <v>0</v>
          </cell>
        </row>
        <row r="452">
          <cell r="B452">
            <v>586046</v>
          </cell>
          <cell r="C452" t="str">
            <v>Bïi V¨n</v>
          </cell>
          <cell r="D452" t="str">
            <v>Ch­¬ng</v>
          </cell>
          <cell r="E452" t="str">
            <v>K58CNTYE</v>
          </cell>
          <cell r="F452" t="str">
            <v>2013-2017</v>
          </cell>
          <cell r="G452">
            <v>234</v>
          </cell>
          <cell r="H452">
            <v>0</v>
          </cell>
          <cell r="J452">
            <v>0</v>
          </cell>
          <cell r="K452">
            <v>234</v>
          </cell>
          <cell r="L452">
            <v>100</v>
          </cell>
        </row>
        <row r="453">
          <cell r="B453">
            <v>580765</v>
          </cell>
          <cell r="C453" t="str">
            <v>NguyÔn Sinh</v>
          </cell>
          <cell r="D453" t="str">
            <v>Cung</v>
          </cell>
          <cell r="E453" t="str">
            <v>K58CNTYE</v>
          </cell>
          <cell r="F453" t="str">
            <v>2013-2017</v>
          </cell>
          <cell r="G453">
            <v>400</v>
          </cell>
          <cell r="H453">
            <v>0</v>
          </cell>
          <cell r="J453">
            <v>0</v>
          </cell>
          <cell r="K453">
            <v>400</v>
          </cell>
          <cell r="L453">
            <v>100</v>
          </cell>
        </row>
        <row r="454">
          <cell r="B454">
            <v>586075</v>
          </cell>
          <cell r="C454" t="str">
            <v>NguyÔn M¹nh</v>
          </cell>
          <cell r="D454" t="str">
            <v>C­êng</v>
          </cell>
          <cell r="E454" t="str">
            <v>K58CNTYE</v>
          </cell>
          <cell r="F454" t="str">
            <v>2013-2017</v>
          </cell>
          <cell r="G454">
            <v>100</v>
          </cell>
          <cell r="H454">
            <v>0</v>
          </cell>
          <cell r="J454">
            <v>0</v>
          </cell>
          <cell r="K454">
            <v>100</v>
          </cell>
          <cell r="L454">
            <v>100</v>
          </cell>
        </row>
        <row r="455">
          <cell r="B455">
            <v>586086</v>
          </cell>
          <cell r="C455" t="str">
            <v>Lª Kh¾c</v>
          </cell>
          <cell r="D455" t="str">
            <v>Danh</v>
          </cell>
          <cell r="E455" t="str">
            <v>K58CNTYE</v>
          </cell>
          <cell r="F455" t="str">
            <v>2013-2017</v>
          </cell>
          <cell r="G455">
            <v>200</v>
          </cell>
          <cell r="H455">
            <v>200</v>
          </cell>
          <cell r="J455">
            <v>100</v>
          </cell>
          <cell r="K455">
            <v>0</v>
          </cell>
          <cell r="L455">
            <v>0</v>
          </cell>
        </row>
        <row r="456">
          <cell r="B456">
            <v>586130</v>
          </cell>
          <cell r="C456" t="str">
            <v>NguyÔn §¨ng</v>
          </cell>
          <cell r="D456" t="str">
            <v>Dòng</v>
          </cell>
          <cell r="E456" t="str">
            <v>K58CNTYE</v>
          </cell>
          <cell r="F456" t="str">
            <v>2013-2017</v>
          </cell>
          <cell r="G456">
            <v>400</v>
          </cell>
          <cell r="H456">
            <v>0</v>
          </cell>
          <cell r="J456">
            <v>0</v>
          </cell>
          <cell r="K456">
            <v>400</v>
          </cell>
          <cell r="L456">
            <v>100</v>
          </cell>
        </row>
        <row r="457">
          <cell r="B457">
            <v>581067</v>
          </cell>
          <cell r="C457" t="str">
            <v>NguyÔn V¨n</v>
          </cell>
          <cell r="D457" t="str">
            <v>Dòng</v>
          </cell>
          <cell r="E457" t="str">
            <v>K58CNTYE</v>
          </cell>
          <cell r="F457" t="str">
            <v>2013-2017</v>
          </cell>
          <cell r="G457">
            <v>100</v>
          </cell>
          <cell r="H457">
            <v>100</v>
          </cell>
          <cell r="J457">
            <v>100</v>
          </cell>
          <cell r="K457">
            <v>0</v>
          </cell>
          <cell r="L457">
            <v>0</v>
          </cell>
        </row>
        <row r="458">
          <cell r="B458">
            <v>586151</v>
          </cell>
          <cell r="C458" t="str">
            <v>NguyÔn ThÞ Thu</v>
          </cell>
          <cell r="D458" t="str">
            <v>Duyªn</v>
          </cell>
          <cell r="E458" t="str">
            <v>K58CNTYE</v>
          </cell>
          <cell r="F458" t="str">
            <v>2013-2017</v>
          </cell>
          <cell r="G458">
            <v>100</v>
          </cell>
          <cell r="H458">
            <v>0</v>
          </cell>
          <cell r="J458">
            <v>0</v>
          </cell>
          <cell r="K458">
            <v>100</v>
          </cell>
          <cell r="L458">
            <v>100</v>
          </cell>
        </row>
        <row r="459">
          <cell r="B459">
            <v>580770</v>
          </cell>
          <cell r="C459" t="str">
            <v>Phïng ThÕ</v>
          </cell>
          <cell r="D459" t="str">
            <v>DuyÖt</v>
          </cell>
          <cell r="E459" t="str">
            <v>K58CNTYE</v>
          </cell>
          <cell r="F459" t="str">
            <v>2013-2017</v>
          </cell>
          <cell r="G459">
            <v>100</v>
          </cell>
          <cell r="H459">
            <v>100</v>
          </cell>
          <cell r="J459">
            <v>100</v>
          </cell>
          <cell r="K459">
            <v>0</v>
          </cell>
          <cell r="L459">
            <v>0</v>
          </cell>
        </row>
        <row r="460">
          <cell r="B460">
            <v>586162</v>
          </cell>
          <cell r="C460" t="str">
            <v>NguyÔn H¶i</v>
          </cell>
          <cell r="D460" t="str">
            <v>D­¬ng</v>
          </cell>
          <cell r="E460" t="str">
            <v>K58CNTYE</v>
          </cell>
          <cell r="F460" t="str">
            <v>2013-2017</v>
          </cell>
          <cell r="G460">
            <v>400</v>
          </cell>
          <cell r="H460">
            <v>0</v>
          </cell>
          <cell r="J460">
            <v>0</v>
          </cell>
          <cell r="K460">
            <v>400</v>
          </cell>
          <cell r="L460">
            <v>100</v>
          </cell>
        </row>
        <row r="461">
          <cell r="B461">
            <v>580771</v>
          </cell>
          <cell r="C461" t="str">
            <v>NguyÔn Minh</v>
          </cell>
          <cell r="D461" t="str">
            <v>D­¬ng</v>
          </cell>
          <cell r="E461" t="str">
            <v>K58CNTYE</v>
          </cell>
          <cell r="F461" t="str">
            <v>2013-2017</v>
          </cell>
          <cell r="G461">
            <v>0</v>
          </cell>
          <cell r="H461">
            <v>0</v>
          </cell>
          <cell r="I461">
            <v>100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580774</v>
          </cell>
          <cell r="C462" t="str">
            <v>Lª Quang</v>
          </cell>
          <cell r="D462" t="str">
            <v>§¹o</v>
          </cell>
          <cell r="E462" t="str">
            <v>K58CNTYE</v>
          </cell>
          <cell r="F462" t="str">
            <v>2013-2017</v>
          </cell>
          <cell r="G462">
            <v>400</v>
          </cell>
          <cell r="H462">
            <v>0</v>
          </cell>
          <cell r="J462">
            <v>0</v>
          </cell>
          <cell r="K462">
            <v>400</v>
          </cell>
          <cell r="L462">
            <v>100</v>
          </cell>
        </row>
        <row r="463">
          <cell r="B463">
            <v>586179</v>
          </cell>
          <cell r="C463" t="str">
            <v>TrÇn §øc</v>
          </cell>
          <cell r="D463" t="str">
            <v>§¹o</v>
          </cell>
          <cell r="E463" t="str">
            <v>K58CNTYE</v>
          </cell>
          <cell r="F463" t="str">
            <v>2013-2017</v>
          </cell>
          <cell r="G463">
            <v>100</v>
          </cell>
          <cell r="H463">
            <v>0</v>
          </cell>
          <cell r="J463">
            <v>0</v>
          </cell>
          <cell r="K463">
            <v>100</v>
          </cell>
          <cell r="L463">
            <v>100</v>
          </cell>
        </row>
        <row r="464">
          <cell r="B464">
            <v>586183</v>
          </cell>
          <cell r="C464" t="str">
            <v>Lª TiÕn</v>
          </cell>
          <cell r="D464" t="str">
            <v>§¹t</v>
          </cell>
          <cell r="E464" t="str">
            <v>K58CNTYE</v>
          </cell>
          <cell r="F464" t="str">
            <v>2013-2017</v>
          </cell>
          <cell r="G464">
            <v>100</v>
          </cell>
          <cell r="H464">
            <v>0</v>
          </cell>
          <cell r="J464">
            <v>0</v>
          </cell>
          <cell r="K464">
            <v>100</v>
          </cell>
          <cell r="L464">
            <v>100</v>
          </cell>
        </row>
        <row r="465">
          <cell r="B465">
            <v>580778</v>
          </cell>
          <cell r="C465" t="str">
            <v>NguyÔn V¨n</v>
          </cell>
          <cell r="D465" t="str">
            <v>§¹t</v>
          </cell>
          <cell r="E465" t="str">
            <v>K58CNTYE</v>
          </cell>
          <cell r="F465" t="str">
            <v>2013-2017</v>
          </cell>
          <cell r="G465">
            <v>234</v>
          </cell>
          <cell r="H465">
            <v>234</v>
          </cell>
          <cell r="K465">
            <v>0</v>
          </cell>
          <cell r="L465">
            <v>100</v>
          </cell>
        </row>
        <row r="466">
          <cell r="B466">
            <v>586196</v>
          </cell>
          <cell r="C466" t="str">
            <v>TrÇn Quèc</v>
          </cell>
          <cell r="D466" t="str">
            <v>§¹t</v>
          </cell>
          <cell r="E466" t="str">
            <v>K58CNTYE</v>
          </cell>
          <cell r="F466" t="str">
            <v>2013-2017</v>
          </cell>
          <cell r="G466">
            <v>234</v>
          </cell>
          <cell r="H466">
            <v>0</v>
          </cell>
          <cell r="J466">
            <v>0</v>
          </cell>
          <cell r="K466">
            <v>234</v>
          </cell>
          <cell r="L466">
            <v>100</v>
          </cell>
        </row>
        <row r="467">
          <cell r="B467">
            <v>580780</v>
          </cell>
          <cell r="C467" t="str">
            <v>NguyÔn V¨n</v>
          </cell>
          <cell r="D467" t="str">
            <v>§¨ng</v>
          </cell>
          <cell r="E467" t="str">
            <v>K58CNTYE</v>
          </cell>
          <cell r="F467" t="str">
            <v>2013-2017</v>
          </cell>
          <cell r="G467">
            <v>100</v>
          </cell>
          <cell r="H467">
            <v>100</v>
          </cell>
          <cell r="J467">
            <v>100</v>
          </cell>
          <cell r="K467">
            <v>0</v>
          </cell>
          <cell r="L467">
            <v>0</v>
          </cell>
        </row>
        <row r="468">
          <cell r="B468">
            <v>580781</v>
          </cell>
          <cell r="C468" t="str">
            <v>NguyÔn N¨ng</v>
          </cell>
          <cell r="D468" t="str">
            <v>§«n</v>
          </cell>
          <cell r="E468" t="str">
            <v>K58CNTYE</v>
          </cell>
          <cell r="F468" t="str">
            <v>2013-2017</v>
          </cell>
          <cell r="G468">
            <v>234</v>
          </cell>
          <cell r="H468">
            <v>0</v>
          </cell>
          <cell r="J468">
            <v>0</v>
          </cell>
          <cell r="K468">
            <v>234</v>
          </cell>
          <cell r="L468">
            <v>100</v>
          </cell>
        </row>
        <row r="469">
          <cell r="B469">
            <v>580783</v>
          </cell>
          <cell r="C469" t="str">
            <v>Do·n Trung</v>
          </cell>
          <cell r="D469" t="str">
            <v>§øc</v>
          </cell>
          <cell r="E469" t="str">
            <v>K58CNTYE</v>
          </cell>
          <cell r="F469" t="str">
            <v>2013-2017</v>
          </cell>
          <cell r="G469">
            <v>200</v>
          </cell>
          <cell r="H469">
            <v>0</v>
          </cell>
          <cell r="J469">
            <v>0</v>
          </cell>
          <cell r="K469">
            <v>200</v>
          </cell>
          <cell r="L469">
            <v>100</v>
          </cell>
        </row>
        <row r="470">
          <cell r="B470">
            <v>586233</v>
          </cell>
          <cell r="C470" t="str">
            <v>Ph¹m Hång</v>
          </cell>
          <cell r="D470" t="str">
            <v>§øc</v>
          </cell>
          <cell r="E470" t="str">
            <v>K58CNTYE</v>
          </cell>
          <cell r="F470" t="str">
            <v>2013-2017</v>
          </cell>
          <cell r="G470">
            <v>134</v>
          </cell>
          <cell r="H470">
            <v>0</v>
          </cell>
          <cell r="J470">
            <v>0</v>
          </cell>
          <cell r="K470">
            <v>134</v>
          </cell>
          <cell r="L470">
            <v>100</v>
          </cell>
        </row>
        <row r="471">
          <cell r="B471">
            <v>586288</v>
          </cell>
          <cell r="C471" t="str">
            <v>Lª ThÞ</v>
          </cell>
          <cell r="D471" t="str">
            <v>Hµ</v>
          </cell>
          <cell r="E471" t="str">
            <v>K58CNTYE</v>
          </cell>
          <cell r="F471" t="str">
            <v>2013-2017</v>
          </cell>
          <cell r="G471">
            <v>100</v>
          </cell>
          <cell r="H471">
            <v>0</v>
          </cell>
          <cell r="J471">
            <v>0</v>
          </cell>
          <cell r="K471">
            <v>100</v>
          </cell>
          <cell r="L471">
            <v>100</v>
          </cell>
        </row>
        <row r="472">
          <cell r="B472">
            <v>586376</v>
          </cell>
          <cell r="C472" t="str">
            <v>Cao Thóy</v>
          </cell>
          <cell r="D472" t="str">
            <v>H»ng</v>
          </cell>
          <cell r="E472" t="str">
            <v>K58CNTYE</v>
          </cell>
          <cell r="F472" t="str">
            <v>2013-2017</v>
          </cell>
          <cell r="G472">
            <v>100</v>
          </cell>
          <cell r="H472">
            <v>100</v>
          </cell>
          <cell r="J472">
            <v>100</v>
          </cell>
          <cell r="K472">
            <v>0</v>
          </cell>
          <cell r="L472">
            <v>0</v>
          </cell>
        </row>
        <row r="473">
          <cell r="B473">
            <v>580795</v>
          </cell>
          <cell r="C473" t="str">
            <v>§µo V¨n</v>
          </cell>
          <cell r="D473" t="str">
            <v>HiÕu</v>
          </cell>
          <cell r="E473" t="str">
            <v>K58CNTYE</v>
          </cell>
          <cell r="F473" t="str">
            <v>2013-2017</v>
          </cell>
          <cell r="G473">
            <v>100</v>
          </cell>
          <cell r="H473">
            <v>0</v>
          </cell>
          <cell r="J473">
            <v>0</v>
          </cell>
          <cell r="K473">
            <v>100</v>
          </cell>
          <cell r="L473">
            <v>100</v>
          </cell>
        </row>
        <row r="474">
          <cell r="B474">
            <v>586467</v>
          </cell>
          <cell r="C474" t="str">
            <v>NguyÔn V¨n</v>
          </cell>
          <cell r="D474" t="str">
            <v>HiÕu</v>
          </cell>
          <cell r="E474" t="str">
            <v>K58CNTYE</v>
          </cell>
          <cell r="F474" t="str">
            <v>2013-2017</v>
          </cell>
          <cell r="G474">
            <v>334</v>
          </cell>
          <cell r="H474">
            <v>0</v>
          </cell>
          <cell r="J474">
            <v>0</v>
          </cell>
          <cell r="K474">
            <v>334</v>
          </cell>
          <cell r="L474">
            <v>100</v>
          </cell>
        </row>
        <row r="475">
          <cell r="B475">
            <v>580797</v>
          </cell>
          <cell r="C475" t="str">
            <v>Vò ThÞ Ngäc</v>
          </cell>
          <cell r="D475" t="str">
            <v>Hßa</v>
          </cell>
          <cell r="E475" t="str">
            <v>K58CNTYE</v>
          </cell>
          <cell r="F475" t="str">
            <v>2013-2017</v>
          </cell>
          <cell r="G475">
            <v>100</v>
          </cell>
          <cell r="H475">
            <v>100</v>
          </cell>
          <cell r="J475">
            <v>100</v>
          </cell>
          <cell r="K475">
            <v>0</v>
          </cell>
          <cell r="L475">
            <v>0</v>
          </cell>
        </row>
        <row r="476">
          <cell r="B476">
            <v>586513</v>
          </cell>
          <cell r="C476" t="str">
            <v>Hå Huy</v>
          </cell>
          <cell r="D476" t="str">
            <v>Hoµng</v>
          </cell>
          <cell r="E476" t="str">
            <v>K58CNTYE</v>
          </cell>
          <cell r="F476" t="str">
            <v>2013-2017</v>
          </cell>
          <cell r="G476">
            <v>100</v>
          </cell>
          <cell r="H476">
            <v>100</v>
          </cell>
          <cell r="J476">
            <v>100</v>
          </cell>
          <cell r="K476">
            <v>0</v>
          </cell>
          <cell r="L476">
            <v>0</v>
          </cell>
        </row>
        <row r="477">
          <cell r="B477">
            <v>586530</v>
          </cell>
          <cell r="C477" t="str">
            <v>Lª B¸</v>
          </cell>
          <cell r="D477" t="str">
            <v>Hoµnh</v>
          </cell>
          <cell r="E477" t="str">
            <v>K58CNTYE</v>
          </cell>
          <cell r="F477" t="str">
            <v>2013-2017</v>
          </cell>
          <cell r="G477">
            <v>200</v>
          </cell>
          <cell r="H477">
            <v>200</v>
          </cell>
          <cell r="J477">
            <v>0</v>
          </cell>
          <cell r="K477">
            <v>0</v>
          </cell>
          <cell r="L477">
            <v>100</v>
          </cell>
        </row>
        <row r="478">
          <cell r="B478">
            <v>586533</v>
          </cell>
          <cell r="C478" t="str">
            <v>NguyÔn V¨n</v>
          </cell>
          <cell r="D478" t="str">
            <v>Håi</v>
          </cell>
          <cell r="E478" t="str">
            <v>K58CNTYE</v>
          </cell>
          <cell r="F478" t="str">
            <v>2013-2017</v>
          </cell>
          <cell r="G478">
            <v>100</v>
          </cell>
          <cell r="H478">
            <v>0</v>
          </cell>
          <cell r="J478">
            <v>0</v>
          </cell>
          <cell r="K478">
            <v>100</v>
          </cell>
          <cell r="L478">
            <v>100</v>
          </cell>
        </row>
        <row r="479">
          <cell r="B479">
            <v>586582</v>
          </cell>
          <cell r="C479" t="str">
            <v>NguyÔn M¹nh</v>
          </cell>
          <cell r="D479" t="str">
            <v>Hïng</v>
          </cell>
          <cell r="E479" t="str">
            <v>K58CNTYE</v>
          </cell>
          <cell r="F479" t="str">
            <v>2013-2017</v>
          </cell>
          <cell r="G479">
            <v>100</v>
          </cell>
          <cell r="H479">
            <v>0</v>
          </cell>
          <cell r="J479">
            <v>0</v>
          </cell>
          <cell r="K479">
            <v>100</v>
          </cell>
          <cell r="L479">
            <v>100</v>
          </cell>
        </row>
        <row r="480">
          <cell r="B480">
            <v>585766</v>
          </cell>
          <cell r="C480" t="str">
            <v>NguyÔn V¨n</v>
          </cell>
          <cell r="D480" t="str">
            <v>Hïng</v>
          </cell>
          <cell r="E480" t="str">
            <v>K58CNTYE</v>
          </cell>
          <cell r="F480" t="str">
            <v>2013-2017</v>
          </cell>
          <cell r="G480">
            <v>300</v>
          </cell>
          <cell r="H480">
            <v>0</v>
          </cell>
          <cell r="J480">
            <v>0</v>
          </cell>
          <cell r="K480">
            <v>300</v>
          </cell>
          <cell r="L480">
            <v>100</v>
          </cell>
        </row>
        <row r="481">
          <cell r="B481">
            <v>586589</v>
          </cell>
          <cell r="C481" t="str">
            <v>Phan</v>
          </cell>
          <cell r="D481" t="str">
            <v>Hïng</v>
          </cell>
          <cell r="E481" t="str">
            <v>K58CNTYE</v>
          </cell>
          <cell r="F481" t="str">
            <v>2013-2017</v>
          </cell>
          <cell r="G481">
            <v>100</v>
          </cell>
          <cell r="H481">
            <v>100</v>
          </cell>
          <cell r="J481">
            <v>100</v>
          </cell>
          <cell r="K481">
            <v>0</v>
          </cell>
          <cell r="L481">
            <v>0</v>
          </cell>
        </row>
        <row r="482">
          <cell r="B482">
            <v>586623</v>
          </cell>
          <cell r="C482" t="str">
            <v>Hå Kh¸nh</v>
          </cell>
          <cell r="D482" t="str">
            <v>HuyÒn</v>
          </cell>
          <cell r="E482" t="str">
            <v>K58CNTYE</v>
          </cell>
          <cell r="F482" t="str">
            <v>2013-2017</v>
          </cell>
          <cell r="G482">
            <v>100</v>
          </cell>
          <cell r="H482">
            <v>0</v>
          </cell>
          <cell r="J482">
            <v>0</v>
          </cell>
          <cell r="K482">
            <v>100</v>
          </cell>
          <cell r="L482">
            <v>100</v>
          </cell>
        </row>
        <row r="483">
          <cell r="B483">
            <v>586632</v>
          </cell>
          <cell r="C483" t="str">
            <v>NguyÔn Thanh Thanh</v>
          </cell>
          <cell r="D483" t="str">
            <v>HuyÒn</v>
          </cell>
          <cell r="E483" t="str">
            <v>K58CNTYE</v>
          </cell>
          <cell r="F483" t="str">
            <v>2013-2017</v>
          </cell>
          <cell r="G483">
            <v>100</v>
          </cell>
          <cell r="H483">
            <v>100</v>
          </cell>
          <cell r="J483">
            <v>100</v>
          </cell>
          <cell r="K483">
            <v>0</v>
          </cell>
          <cell r="L483">
            <v>0</v>
          </cell>
        </row>
        <row r="484">
          <cell r="B484">
            <v>586646</v>
          </cell>
          <cell r="C484" t="str">
            <v>NguyÔn ThÞ Thu</v>
          </cell>
          <cell r="D484" t="str">
            <v>HuyÒn</v>
          </cell>
          <cell r="E484" t="str">
            <v>K58CNTYE</v>
          </cell>
          <cell r="F484" t="str">
            <v>2013-2017</v>
          </cell>
          <cell r="G484">
            <v>100</v>
          </cell>
          <cell r="H484">
            <v>100</v>
          </cell>
          <cell r="J484">
            <v>100</v>
          </cell>
          <cell r="K484">
            <v>0</v>
          </cell>
          <cell r="L484">
            <v>0</v>
          </cell>
        </row>
        <row r="485">
          <cell r="B485">
            <v>586661</v>
          </cell>
          <cell r="C485" t="str">
            <v>Vò ThÞ Thu</v>
          </cell>
          <cell r="D485" t="str">
            <v>HuyÒn</v>
          </cell>
          <cell r="E485" t="str">
            <v>K58CNTYE</v>
          </cell>
          <cell r="F485" t="str">
            <v>2013-2017</v>
          </cell>
          <cell r="G485">
            <v>100</v>
          </cell>
          <cell r="H485">
            <v>100</v>
          </cell>
          <cell r="J485">
            <v>100</v>
          </cell>
          <cell r="K485">
            <v>0</v>
          </cell>
          <cell r="L485">
            <v>0</v>
          </cell>
        </row>
        <row r="486">
          <cell r="B486">
            <v>586664</v>
          </cell>
          <cell r="C486" t="str">
            <v>§µo M¹nh</v>
          </cell>
          <cell r="D486" t="str">
            <v>H­ng</v>
          </cell>
          <cell r="E486" t="str">
            <v>K58CNTYE</v>
          </cell>
          <cell r="F486" t="str">
            <v>2013-2017</v>
          </cell>
          <cell r="G486">
            <v>100</v>
          </cell>
          <cell r="H486">
            <v>0</v>
          </cell>
          <cell r="J486">
            <v>0</v>
          </cell>
          <cell r="K486">
            <v>100</v>
          </cell>
          <cell r="L486">
            <v>100</v>
          </cell>
        </row>
        <row r="487">
          <cell r="B487">
            <v>580811</v>
          </cell>
          <cell r="C487" t="str">
            <v>NguyÔn ThÞ</v>
          </cell>
          <cell r="D487" t="str">
            <v>Khuyªn</v>
          </cell>
          <cell r="E487" t="str">
            <v>K58CNTYE</v>
          </cell>
          <cell r="F487" t="str">
            <v>2013-2017</v>
          </cell>
          <cell r="G487">
            <v>100</v>
          </cell>
          <cell r="H487">
            <v>100</v>
          </cell>
          <cell r="J487">
            <v>100</v>
          </cell>
          <cell r="K487">
            <v>0</v>
          </cell>
          <cell r="L487">
            <v>0</v>
          </cell>
        </row>
        <row r="488">
          <cell r="B488">
            <v>586831</v>
          </cell>
          <cell r="C488" t="str">
            <v>NguyÔn ThÞ</v>
          </cell>
          <cell r="D488" t="str">
            <v>Liªm</v>
          </cell>
          <cell r="E488" t="str">
            <v>K58CNTYE</v>
          </cell>
          <cell r="F488" t="str">
            <v>2013-2017</v>
          </cell>
          <cell r="G488">
            <v>100</v>
          </cell>
          <cell r="H488">
            <v>100</v>
          </cell>
          <cell r="J488">
            <v>100</v>
          </cell>
          <cell r="K488">
            <v>0</v>
          </cell>
          <cell r="L488">
            <v>0</v>
          </cell>
        </row>
        <row r="489">
          <cell r="B489">
            <v>586866</v>
          </cell>
          <cell r="C489" t="str">
            <v>Lª ThÞ Anh</v>
          </cell>
          <cell r="D489" t="str">
            <v>Linh</v>
          </cell>
          <cell r="E489" t="str">
            <v>K58CNTYE</v>
          </cell>
          <cell r="F489" t="str">
            <v>2013-2017</v>
          </cell>
          <cell r="G489">
            <v>100</v>
          </cell>
          <cell r="H489">
            <v>100</v>
          </cell>
          <cell r="J489">
            <v>100</v>
          </cell>
          <cell r="K489">
            <v>0</v>
          </cell>
          <cell r="L489">
            <v>0</v>
          </cell>
        </row>
        <row r="490">
          <cell r="B490">
            <v>586931</v>
          </cell>
          <cell r="C490" t="str">
            <v>Hoµng NhËt</v>
          </cell>
          <cell r="D490" t="str">
            <v>Long</v>
          </cell>
          <cell r="E490" t="str">
            <v>K58CNTYE</v>
          </cell>
          <cell r="F490" t="str">
            <v>2013-2017</v>
          </cell>
          <cell r="G490">
            <v>300</v>
          </cell>
          <cell r="H490">
            <v>0</v>
          </cell>
          <cell r="J490">
            <v>0</v>
          </cell>
          <cell r="K490">
            <v>300</v>
          </cell>
          <cell r="L490">
            <v>100</v>
          </cell>
        </row>
        <row r="491">
          <cell r="B491">
            <v>580815</v>
          </cell>
          <cell r="C491" t="str">
            <v>Lª Thanh</v>
          </cell>
          <cell r="D491" t="str">
            <v>Long</v>
          </cell>
          <cell r="E491" t="str">
            <v>K58CNTYE</v>
          </cell>
          <cell r="F491" t="str">
            <v>2013-2017</v>
          </cell>
          <cell r="G491">
            <v>134</v>
          </cell>
          <cell r="H491">
            <v>0</v>
          </cell>
          <cell r="J491">
            <v>0</v>
          </cell>
          <cell r="K491">
            <v>134</v>
          </cell>
          <cell r="L491">
            <v>100</v>
          </cell>
        </row>
        <row r="492">
          <cell r="B492">
            <v>580818</v>
          </cell>
          <cell r="C492" t="str">
            <v>Phï V¨n</v>
          </cell>
          <cell r="D492" t="str">
            <v>Mõng</v>
          </cell>
          <cell r="E492" t="str">
            <v>K58CNTYE</v>
          </cell>
          <cell r="F492" t="str">
            <v>2013-2017</v>
          </cell>
          <cell r="G492">
            <v>100</v>
          </cell>
          <cell r="H492">
            <v>0</v>
          </cell>
          <cell r="J492">
            <v>0</v>
          </cell>
          <cell r="K492">
            <v>100</v>
          </cell>
          <cell r="L492">
            <v>100</v>
          </cell>
        </row>
        <row r="493">
          <cell r="B493">
            <v>587045</v>
          </cell>
          <cell r="C493" t="str">
            <v>Lª §×nh</v>
          </cell>
          <cell r="D493" t="str">
            <v>M­êi</v>
          </cell>
          <cell r="E493" t="str">
            <v>K58CNTYE</v>
          </cell>
          <cell r="F493" t="str">
            <v>2013-2017</v>
          </cell>
          <cell r="G493">
            <v>100</v>
          </cell>
          <cell r="H493">
            <v>0</v>
          </cell>
          <cell r="J493">
            <v>0</v>
          </cell>
          <cell r="K493">
            <v>100</v>
          </cell>
          <cell r="L493">
            <v>100</v>
          </cell>
        </row>
        <row r="494">
          <cell r="B494">
            <v>580819</v>
          </cell>
          <cell r="C494" t="str">
            <v>Bïi V¨n</v>
          </cell>
          <cell r="D494" t="str">
            <v>Nam</v>
          </cell>
          <cell r="E494" t="str">
            <v>K58CNTYE</v>
          </cell>
          <cell r="F494" t="str">
            <v>2013-2017</v>
          </cell>
          <cell r="G494">
            <v>100</v>
          </cell>
          <cell r="H494">
            <v>100</v>
          </cell>
          <cell r="J494">
            <v>0</v>
          </cell>
          <cell r="K494">
            <v>0</v>
          </cell>
          <cell r="L494">
            <v>100</v>
          </cell>
        </row>
        <row r="495">
          <cell r="B495">
            <v>587073</v>
          </cell>
          <cell r="C495" t="str">
            <v>NguyÔn ThÕ</v>
          </cell>
          <cell r="D495" t="str">
            <v>Nam</v>
          </cell>
          <cell r="E495" t="str">
            <v>K58CNTYE</v>
          </cell>
          <cell r="F495" t="str">
            <v>2013-2017</v>
          </cell>
          <cell r="G495">
            <v>100</v>
          </cell>
          <cell r="H495">
            <v>100</v>
          </cell>
          <cell r="J495">
            <v>100</v>
          </cell>
          <cell r="K495">
            <v>0</v>
          </cell>
          <cell r="L495">
            <v>0</v>
          </cell>
        </row>
        <row r="496">
          <cell r="B496">
            <v>587079</v>
          </cell>
          <cell r="C496" t="str">
            <v>TrÞnh V¨n</v>
          </cell>
          <cell r="D496" t="str">
            <v>Nam</v>
          </cell>
          <cell r="E496" t="str">
            <v>K58CNTYE</v>
          </cell>
          <cell r="F496" t="str">
            <v>2013-2017</v>
          </cell>
          <cell r="G496">
            <v>300</v>
          </cell>
          <cell r="H496">
            <v>0</v>
          </cell>
          <cell r="J496">
            <v>0</v>
          </cell>
          <cell r="K496">
            <v>300</v>
          </cell>
          <cell r="L496">
            <v>100</v>
          </cell>
        </row>
        <row r="497">
          <cell r="B497">
            <v>580821</v>
          </cell>
          <cell r="C497" t="str">
            <v>§ç §øc</v>
          </cell>
          <cell r="D497" t="str">
            <v>N¨ng</v>
          </cell>
          <cell r="E497" t="str">
            <v>K58CNTYE</v>
          </cell>
          <cell r="F497" t="str">
            <v>2013-2017</v>
          </cell>
          <cell r="G497">
            <v>100</v>
          </cell>
          <cell r="H497">
            <v>0</v>
          </cell>
          <cell r="J497">
            <v>0</v>
          </cell>
          <cell r="K497">
            <v>100</v>
          </cell>
          <cell r="L497">
            <v>100</v>
          </cell>
        </row>
        <row r="498">
          <cell r="B498">
            <v>580823</v>
          </cell>
          <cell r="C498" t="str">
            <v>Ph¹m ThÞ</v>
          </cell>
          <cell r="D498" t="str">
            <v>Ng©n</v>
          </cell>
          <cell r="E498" t="str">
            <v>K58CNTYE</v>
          </cell>
          <cell r="F498" t="str">
            <v>2013-2017</v>
          </cell>
          <cell r="G498">
            <v>100</v>
          </cell>
          <cell r="H498">
            <v>100</v>
          </cell>
          <cell r="J498">
            <v>100</v>
          </cell>
          <cell r="K498">
            <v>0</v>
          </cell>
          <cell r="L498">
            <v>0</v>
          </cell>
        </row>
        <row r="499">
          <cell r="B499">
            <v>587152</v>
          </cell>
          <cell r="C499" t="str">
            <v>Ph¹m V¨n</v>
          </cell>
          <cell r="D499" t="str">
            <v>Ngäc</v>
          </cell>
          <cell r="E499" t="str">
            <v>K58CNTYE</v>
          </cell>
          <cell r="F499" t="str">
            <v>2013-2017</v>
          </cell>
          <cell r="G499">
            <v>100</v>
          </cell>
          <cell r="H499">
            <v>100</v>
          </cell>
          <cell r="J499">
            <v>100</v>
          </cell>
          <cell r="K499">
            <v>0</v>
          </cell>
          <cell r="L499">
            <v>0</v>
          </cell>
        </row>
        <row r="500">
          <cell r="B500">
            <v>581084</v>
          </cell>
          <cell r="C500" t="str">
            <v>§Æng ThÞ</v>
          </cell>
          <cell r="D500" t="str">
            <v>Nhµn</v>
          </cell>
          <cell r="E500" t="str">
            <v>K58CNTYE</v>
          </cell>
          <cell r="F500" t="str">
            <v>2013-2017</v>
          </cell>
          <cell r="G500">
            <v>334</v>
          </cell>
          <cell r="H500">
            <v>0</v>
          </cell>
          <cell r="J500">
            <v>0</v>
          </cell>
          <cell r="K500">
            <v>334</v>
          </cell>
          <cell r="L500">
            <v>100</v>
          </cell>
        </row>
        <row r="501">
          <cell r="B501">
            <v>580825</v>
          </cell>
          <cell r="C501" t="str">
            <v>NguyÔn V¨n</v>
          </cell>
          <cell r="D501" t="str">
            <v>NhiÖm</v>
          </cell>
          <cell r="E501" t="str">
            <v>K58CNTYE</v>
          </cell>
          <cell r="F501" t="str">
            <v>2013-2017</v>
          </cell>
          <cell r="G501">
            <v>100</v>
          </cell>
          <cell r="H501">
            <v>0</v>
          </cell>
          <cell r="J501">
            <v>0</v>
          </cell>
          <cell r="K501">
            <v>100</v>
          </cell>
          <cell r="L501">
            <v>100</v>
          </cell>
        </row>
        <row r="502">
          <cell r="B502">
            <v>587198</v>
          </cell>
          <cell r="C502" t="str">
            <v>L­¬ng ThÞ TuyÕt</v>
          </cell>
          <cell r="D502" t="str">
            <v>Nhung</v>
          </cell>
          <cell r="E502" t="str">
            <v>K58CNTYE</v>
          </cell>
          <cell r="F502" t="str">
            <v>2013-2017</v>
          </cell>
          <cell r="G502">
            <v>100</v>
          </cell>
          <cell r="H502">
            <v>100</v>
          </cell>
          <cell r="J502">
            <v>100</v>
          </cell>
          <cell r="K502">
            <v>0</v>
          </cell>
          <cell r="L502">
            <v>0</v>
          </cell>
        </row>
        <row r="503">
          <cell r="B503">
            <v>580829</v>
          </cell>
          <cell r="C503" t="str">
            <v>Phïng NghÜa</v>
          </cell>
          <cell r="D503" t="str">
            <v>Phi</v>
          </cell>
          <cell r="E503" t="str">
            <v>K58CNTYE</v>
          </cell>
          <cell r="F503" t="str">
            <v>2013-2017</v>
          </cell>
          <cell r="G503">
            <v>200</v>
          </cell>
          <cell r="H503">
            <v>0</v>
          </cell>
          <cell r="J503">
            <v>0</v>
          </cell>
          <cell r="K503">
            <v>200</v>
          </cell>
          <cell r="L503">
            <v>100</v>
          </cell>
        </row>
        <row r="504">
          <cell r="B504">
            <v>587228</v>
          </cell>
          <cell r="C504" t="str">
            <v>Lª V¨n</v>
          </cell>
          <cell r="D504" t="str">
            <v>Phong</v>
          </cell>
          <cell r="E504" t="str">
            <v>K58CNTYE</v>
          </cell>
          <cell r="F504" t="str">
            <v>2013-2017</v>
          </cell>
          <cell r="G504">
            <v>300</v>
          </cell>
          <cell r="H504">
            <v>0</v>
          </cell>
          <cell r="J504">
            <v>0</v>
          </cell>
          <cell r="K504">
            <v>300</v>
          </cell>
          <cell r="L504">
            <v>100</v>
          </cell>
        </row>
        <row r="505">
          <cell r="B505">
            <v>580830</v>
          </cell>
          <cell r="C505" t="str">
            <v>NguyÔn H÷u</v>
          </cell>
          <cell r="D505" t="str">
            <v>Ph­íc</v>
          </cell>
          <cell r="E505" t="str">
            <v>K58CNTYE</v>
          </cell>
          <cell r="F505" t="str">
            <v>2013-2017</v>
          </cell>
          <cell r="G505">
            <v>100</v>
          </cell>
          <cell r="H505">
            <v>100</v>
          </cell>
          <cell r="K505">
            <v>0</v>
          </cell>
          <cell r="L505">
            <v>100</v>
          </cell>
        </row>
        <row r="506">
          <cell r="B506">
            <v>587273</v>
          </cell>
          <cell r="C506" t="str">
            <v>NguyÔn Quèc</v>
          </cell>
          <cell r="D506" t="str">
            <v>Ph­¬ng</v>
          </cell>
          <cell r="E506" t="str">
            <v>K58CNTYE</v>
          </cell>
          <cell r="F506" t="str">
            <v>2013-2017</v>
          </cell>
          <cell r="G506">
            <v>100</v>
          </cell>
          <cell r="H506">
            <v>0</v>
          </cell>
          <cell r="J506">
            <v>0</v>
          </cell>
          <cell r="K506">
            <v>100</v>
          </cell>
          <cell r="L506">
            <v>100</v>
          </cell>
        </row>
        <row r="507">
          <cell r="B507">
            <v>587284</v>
          </cell>
          <cell r="C507" t="str">
            <v>NguyÔn ThÞ</v>
          </cell>
          <cell r="D507" t="str">
            <v>Ph­¬ng</v>
          </cell>
          <cell r="E507" t="str">
            <v>K58CNTYE</v>
          </cell>
          <cell r="F507" t="str">
            <v>2013-2017</v>
          </cell>
          <cell r="G507">
            <v>100</v>
          </cell>
          <cell r="H507">
            <v>100</v>
          </cell>
          <cell r="J507">
            <v>100</v>
          </cell>
          <cell r="K507">
            <v>0</v>
          </cell>
          <cell r="L507">
            <v>0</v>
          </cell>
        </row>
        <row r="508">
          <cell r="B508">
            <v>587292</v>
          </cell>
          <cell r="C508" t="str">
            <v>Ph¹m ThÞ</v>
          </cell>
          <cell r="D508" t="str">
            <v>Ph­¬ng</v>
          </cell>
          <cell r="E508" t="str">
            <v>K58CNTYE</v>
          </cell>
          <cell r="F508" t="str">
            <v>2013-2017</v>
          </cell>
          <cell r="G508">
            <v>200</v>
          </cell>
          <cell r="H508">
            <v>200</v>
          </cell>
          <cell r="J508">
            <v>100</v>
          </cell>
          <cell r="K508">
            <v>0</v>
          </cell>
          <cell r="L508">
            <v>0</v>
          </cell>
        </row>
        <row r="509">
          <cell r="B509">
            <v>587328</v>
          </cell>
          <cell r="C509" t="str">
            <v>Vi Xu©n</v>
          </cell>
          <cell r="D509" t="str">
            <v>Quang</v>
          </cell>
          <cell r="E509" t="str">
            <v>K58CNTYE</v>
          </cell>
          <cell r="F509" t="str">
            <v>2013-2017</v>
          </cell>
          <cell r="G509">
            <v>100</v>
          </cell>
          <cell r="H509">
            <v>0</v>
          </cell>
          <cell r="J509">
            <v>0</v>
          </cell>
          <cell r="K509">
            <v>100</v>
          </cell>
          <cell r="L509">
            <v>100</v>
          </cell>
        </row>
        <row r="510">
          <cell r="B510">
            <v>587338</v>
          </cell>
          <cell r="C510" t="str">
            <v>TrÇn Hång</v>
          </cell>
          <cell r="D510" t="str">
            <v>Qu©n</v>
          </cell>
          <cell r="E510" t="str">
            <v>K58CNTYE</v>
          </cell>
          <cell r="F510" t="str">
            <v>2013-2017</v>
          </cell>
          <cell r="G510">
            <v>100</v>
          </cell>
          <cell r="H510">
            <v>0</v>
          </cell>
          <cell r="J510">
            <v>0</v>
          </cell>
          <cell r="K510">
            <v>100</v>
          </cell>
          <cell r="L510">
            <v>100</v>
          </cell>
        </row>
        <row r="511">
          <cell r="B511">
            <v>580834</v>
          </cell>
          <cell r="C511" t="str">
            <v>TrÇn Träng</v>
          </cell>
          <cell r="D511" t="str">
            <v>Quý</v>
          </cell>
          <cell r="E511" t="str">
            <v>K58CNTYE</v>
          </cell>
          <cell r="F511" t="str">
            <v>2013-2017</v>
          </cell>
          <cell r="G511">
            <v>400</v>
          </cell>
          <cell r="H511">
            <v>0</v>
          </cell>
          <cell r="J511">
            <v>0</v>
          </cell>
          <cell r="K511">
            <v>400</v>
          </cell>
          <cell r="L511">
            <v>100</v>
          </cell>
        </row>
        <row r="512">
          <cell r="B512">
            <v>580835</v>
          </cell>
          <cell r="C512" t="str">
            <v>Hoµng ThÞ Nh­</v>
          </cell>
          <cell r="D512" t="str">
            <v>Quúnh</v>
          </cell>
          <cell r="E512" t="str">
            <v>K58CNTYE</v>
          </cell>
          <cell r="F512" t="str">
            <v>2013-2017</v>
          </cell>
          <cell r="G512">
            <v>100</v>
          </cell>
          <cell r="H512">
            <v>0</v>
          </cell>
          <cell r="J512">
            <v>0</v>
          </cell>
          <cell r="K512">
            <v>100</v>
          </cell>
          <cell r="L512">
            <v>100</v>
          </cell>
        </row>
        <row r="513">
          <cell r="B513">
            <v>587390</v>
          </cell>
          <cell r="C513" t="str">
            <v>TrÇn TuÊn</v>
          </cell>
          <cell r="D513" t="str">
            <v>Sang</v>
          </cell>
          <cell r="E513" t="str">
            <v>K58CNTYE</v>
          </cell>
          <cell r="F513" t="str">
            <v>2013-2017</v>
          </cell>
          <cell r="G513">
            <v>100</v>
          </cell>
          <cell r="H513">
            <v>100</v>
          </cell>
          <cell r="J513">
            <v>100</v>
          </cell>
          <cell r="K513">
            <v>0</v>
          </cell>
          <cell r="L513">
            <v>0</v>
          </cell>
        </row>
        <row r="514">
          <cell r="B514">
            <v>580836</v>
          </cell>
          <cell r="C514" t="str">
            <v>Hoµng V¨n</v>
          </cell>
          <cell r="D514" t="str">
            <v>S¸ng</v>
          </cell>
          <cell r="E514" t="str">
            <v>K58CNTYE</v>
          </cell>
          <cell r="F514" t="str">
            <v>2013-2017</v>
          </cell>
          <cell r="G514">
            <v>400</v>
          </cell>
          <cell r="H514">
            <v>0</v>
          </cell>
          <cell r="J514">
            <v>0</v>
          </cell>
          <cell r="K514">
            <v>400</v>
          </cell>
          <cell r="L514">
            <v>100</v>
          </cell>
        </row>
        <row r="515">
          <cell r="B515">
            <v>580837</v>
          </cell>
          <cell r="C515" t="str">
            <v>Vò Ngäc</v>
          </cell>
          <cell r="D515" t="str">
            <v>Sinh</v>
          </cell>
          <cell r="E515" t="str">
            <v>K58CNTYE</v>
          </cell>
          <cell r="F515" t="str">
            <v>2013-2017</v>
          </cell>
          <cell r="G515">
            <v>100</v>
          </cell>
          <cell r="H515">
            <v>0</v>
          </cell>
          <cell r="J515">
            <v>0</v>
          </cell>
          <cell r="K515">
            <v>100</v>
          </cell>
          <cell r="L515">
            <v>100</v>
          </cell>
        </row>
        <row r="516">
          <cell r="B516">
            <v>580838</v>
          </cell>
          <cell r="C516" t="str">
            <v>§ç Anh</v>
          </cell>
          <cell r="D516" t="str">
            <v>S¬n</v>
          </cell>
          <cell r="E516" t="str">
            <v>K58CNTYE</v>
          </cell>
          <cell r="F516" t="str">
            <v>2013-2017</v>
          </cell>
          <cell r="G516">
            <v>100</v>
          </cell>
          <cell r="H516">
            <v>0</v>
          </cell>
          <cell r="J516">
            <v>0</v>
          </cell>
          <cell r="K516">
            <v>100</v>
          </cell>
          <cell r="L516">
            <v>100</v>
          </cell>
        </row>
        <row r="517">
          <cell r="B517">
            <v>587427</v>
          </cell>
          <cell r="C517" t="str">
            <v>NguyÔn Xu©n</v>
          </cell>
          <cell r="D517" t="str">
            <v>Tµi</v>
          </cell>
          <cell r="E517" t="str">
            <v>K58CNTYE</v>
          </cell>
          <cell r="F517" t="str">
            <v>2013-2017</v>
          </cell>
          <cell r="G517">
            <v>100</v>
          </cell>
          <cell r="H517">
            <v>0</v>
          </cell>
          <cell r="J517">
            <v>0</v>
          </cell>
          <cell r="K517">
            <v>100</v>
          </cell>
          <cell r="L517">
            <v>100</v>
          </cell>
        </row>
        <row r="518">
          <cell r="B518">
            <v>580840</v>
          </cell>
          <cell r="C518" t="str">
            <v>TrÇn §øc</v>
          </cell>
          <cell r="D518" t="str">
            <v>Tµi</v>
          </cell>
          <cell r="E518" t="str">
            <v>K58CNTYE</v>
          </cell>
          <cell r="F518" t="str">
            <v>2013-2017</v>
          </cell>
          <cell r="G518">
            <v>134</v>
          </cell>
          <cell r="H518">
            <v>134</v>
          </cell>
          <cell r="J518">
            <v>100</v>
          </cell>
          <cell r="K518">
            <v>0</v>
          </cell>
          <cell r="L518">
            <v>0</v>
          </cell>
        </row>
        <row r="519">
          <cell r="B519">
            <v>587432</v>
          </cell>
          <cell r="C519" t="str">
            <v>§µo Thanh</v>
          </cell>
          <cell r="D519" t="str">
            <v>T©m</v>
          </cell>
          <cell r="E519" t="str">
            <v>K58CNTYE</v>
          </cell>
          <cell r="F519" t="str">
            <v>2013-2017</v>
          </cell>
          <cell r="G519">
            <v>100</v>
          </cell>
          <cell r="H519">
            <v>100</v>
          </cell>
          <cell r="J519">
            <v>0</v>
          </cell>
          <cell r="K519">
            <v>0</v>
          </cell>
          <cell r="L519">
            <v>100</v>
          </cell>
        </row>
        <row r="520">
          <cell r="B520">
            <v>587459</v>
          </cell>
          <cell r="C520" t="str">
            <v>NguyÔn Ngäc</v>
          </cell>
          <cell r="D520" t="str">
            <v>Thanh</v>
          </cell>
          <cell r="E520" t="str">
            <v>K58CNTYE</v>
          </cell>
          <cell r="F520" t="str">
            <v>2013-2017</v>
          </cell>
          <cell r="G520">
            <v>100</v>
          </cell>
          <cell r="H520">
            <v>100</v>
          </cell>
          <cell r="J520">
            <v>0</v>
          </cell>
          <cell r="K520">
            <v>0</v>
          </cell>
          <cell r="L520">
            <v>100</v>
          </cell>
        </row>
        <row r="521">
          <cell r="B521">
            <v>580843</v>
          </cell>
          <cell r="C521" t="str">
            <v>NguyÔn H÷u</v>
          </cell>
          <cell r="D521" t="str">
            <v>Thµnh</v>
          </cell>
          <cell r="E521" t="str">
            <v>K58CNTYE</v>
          </cell>
          <cell r="F521" t="str">
            <v>2013-2017</v>
          </cell>
          <cell r="G521">
            <v>200</v>
          </cell>
          <cell r="H521">
            <v>0</v>
          </cell>
          <cell r="J521">
            <v>0</v>
          </cell>
          <cell r="K521">
            <v>200</v>
          </cell>
          <cell r="L521">
            <v>100</v>
          </cell>
        </row>
        <row r="522">
          <cell r="B522">
            <v>580844</v>
          </cell>
          <cell r="C522" t="str">
            <v>NguyÔn V¨n</v>
          </cell>
          <cell r="D522" t="str">
            <v>Thµnh</v>
          </cell>
          <cell r="E522" t="str">
            <v>K58CNTYE</v>
          </cell>
          <cell r="F522" t="str">
            <v>2013-2017</v>
          </cell>
          <cell r="G522">
            <v>100</v>
          </cell>
          <cell r="H522">
            <v>0</v>
          </cell>
          <cell r="J522">
            <v>0</v>
          </cell>
          <cell r="K522">
            <v>100</v>
          </cell>
          <cell r="L522">
            <v>100</v>
          </cell>
        </row>
        <row r="523">
          <cell r="B523">
            <v>587477</v>
          </cell>
          <cell r="C523" t="str">
            <v>NguyÔn V¨n</v>
          </cell>
          <cell r="D523" t="str">
            <v>Thµnh</v>
          </cell>
          <cell r="E523" t="str">
            <v>K58CNTYE</v>
          </cell>
          <cell r="F523" t="str">
            <v>2013-2017</v>
          </cell>
          <cell r="G523">
            <v>200</v>
          </cell>
          <cell r="H523">
            <v>0</v>
          </cell>
          <cell r="J523">
            <v>0</v>
          </cell>
          <cell r="K523">
            <v>200</v>
          </cell>
          <cell r="L523">
            <v>100</v>
          </cell>
        </row>
        <row r="524">
          <cell r="B524">
            <v>580845</v>
          </cell>
          <cell r="C524" t="str">
            <v>Hoµng ThÞ Thu</v>
          </cell>
          <cell r="D524" t="str">
            <v>Th¶o</v>
          </cell>
          <cell r="E524" t="str">
            <v>K58CNTYE</v>
          </cell>
          <cell r="F524" t="str">
            <v>2013-2017</v>
          </cell>
          <cell r="G524">
            <v>100</v>
          </cell>
          <cell r="H524">
            <v>0</v>
          </cell>
          <cell r="J524">
            <v>0</v>
          </cell>
          <cell r="K524">
            <v>100</v>
          </cell>
          <cell r="L524">
            <v>100</v>
          </cell>
        </row>
        <row r="525">
          <cell r="B525">
            <v>587521</v>
          </cell>
          <cell r="C525" t="str">
            <v>Ph¹m ThÞ Thu</v>
          </cell>
          <cell r="D525" t="str">
            <v>Th¶o</v>
          </cell>
          <cell r="E525" t="str">
            <v>K58CNTYE</v>
          </cell>
          <cell r="F525" t="str">
            <v>2013-2017</v>
          </cell>
          <cell r="G525">
            <v>134</v>
          </cell>
          <cell r="H525">
            <v>0</v>
          </cell>
          <cell r="J525">
            <v>0</v>
          </cell>
          <cell r="K525">
            <v>134</v>
          </cell>
          <cell r="L525">
            <v>100</v>
          </cell>
        </row>
        <row r="526">
          <cell r="B526">
            <v>580849</v>
          </cell>
          <cell r="C526" t="str">
            <v>NguyÔn V¨n</v>
          </cell>
          <cell r="D526" t="str">
            <v>Th¾ng</v>
          </cell>
          <cell r="E526" t="str">
            <v>K58CNTYE</v>
          </cell>
          <cell r="F526" t="str">
            <v>2013-2017</v>
          </cell>
          <cell r="G526">
            <v>100</v>
          </cell>
          <cell r="H526">
            <v>100</v>
          </cell>
          <cell r="J526">
            <v>100</v>
          </cell>
          <cell r="K526">
            <v>0</v>
          </cell>
          <cell r="L526">
            <v>0</v>
          </cell>
        </row>
        <row r="527">
          <cell r="B527">
            <v>587574</v>
          </cell>
          <cell r="C527" t="str">
            <v>Vò ThÞ YÕn</v>
          </cell>
          <cell r="D527" t="str">
            <v>Thoa</v>
          </cell>
          <cell r="E527" t="str">
            <v>K58CNTYE</v>
          </cell>
          <cell r="F527" t="str">
            <v>2013-2017</v>
          </cell>
          <cell r="G527">
            <v>200</v>
          </cell>
          <cell r="H527">
            <v>0</v>
          </cell>
          <cell r="J527">
            <v>0</v>
          </cell>
          <cell r="K527">
            <v>200</v>
          </cell>
          <cell r="L527">
            <v>100</v>
          </cell>
        </row>
        <row r="528">
          <cell r="B528">
            <v>587581</v>
          </cell>
          <cell r="C528" t="str">
            <v>Chu ThÞ</v>
          </cell>
          <cell r="D528" t="str">
            <v>Th¬</v>
          </cell>
          <cell r="E528" t="str">
            <v>K58CNTYE</v>
          </cell>
          <cell r="F528" t="str">
            <v>2013-2017</v>
          </cell>
          <cell r="G528">
            <v>100</v>
          </cell>
          <cell r="H528">
            <v>100</v>
          </cell>
          <cell r="J528">
            <v>100</v>
          </cell>
          <cell r="K528">
            <v>0</v>
          </cell>
          <cell r="L528">
            <v>0</v>
          </cell>
        </row>
        <row r="529">
          <cell r="B529">
            <v>580851</v>
          </cell>
          <cell r="C529" t="str">
            <v>NguyÔn ThÞ Minh</v>
          </cell>
          <cell r="D529" t="str">
            <v>Th¬m</v>
          </cell>
          <cell r="E529" t="str">
            <v>K58CNTYE</v>
          </cell>
          <cell r="F529" t="str">
            <v>2013-2017</v>
          </cell>
          <cell r="G529">
            <v>134</v>
          </cell>
          <cell r="H529">
            <v>0</v>
          </cell>
          <cell r="J529">
            <v>0</v>
          </cell>
          <cell r="K529">
            <v>134</v>
          </cell>
          <cell r="L529">
            <v>100</v>
          </cell>
        </row>
        <row r="530">
          <cell r="B530">
            <v>580852</v>
          </cell>
          <cell r="C530" t="str">
            <v>§Æng Hµ</v>
          </cell>
          <cell r="D530" t="str">
            <v>Thu</v>
          </cell>
          <cell r="E530" t="str">
            <v>K58CNTYE</v>
          </cell>
          <cell r="F530" t="str">
            <v>2013-2017</v>
          </cell>
          <cell r="G530">
            <v>0</v>
          </cell>
          <cell r="H530">
            <v>0</v>
          </cell>
          <cell r="I530">
            <v>100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580857</v>
          </cell>
          <cell r="C531" t="str">
            <v>§inh Anh</v>
          </cell>
          <cell r="D531" t="str">
            <v>TiÕn</v>
          </cell>
          <cell r="E531" t="str">
            <v>K58CNTYE</v>
          </cell>
          <cell r="F531" t="str">
            <v>2013-2017</v>
          </cell>
          <cell r="G531">
            <v>100</v>
          </cell>
          <cell r="H531">
            <v>0</v>
          </cell>
          <cell r="J531">
            <v>0</v>
          </cell>
          <cell r="K531">
            <v>100</v>
          </cell>
          <cell r="L531">
            <v>100</v>
          </cell>
        </row>
        <row r="532">
          <cell r="B532">
            <v>587710</v>
          </cell>
          <cell r="C532" t="str">
            <v>NguyÔn Anh</v>
          </cell>
          <cell r="D532" t="str">
            <v>TiÕn</v>
          </cell>
          <cell r="E532" t="str">
            <v>K58CNTYE</v>
          </cell>
          <cell r="F532" t="str">
            <v>2013-2017</v>
          </cell>
          <cell r="G532">
            <v>300</v>
          </cell>
          <cell r="H532">
            <v>0</v>
          </cell>
          <cell r="J532">
            <v>0</v>
          </cell>
          <cell r="K532">
            <v>300</v>
          </cell>
          <cell r="L532">
            <v>100</v>
          </cell>
        </row>
        <row r="533">
          <cell r="B533">
            <v>581565</v>
          </cell>
          <cell r="C533" t="str">
            <v>NguyÔn M¹nh</v>
          </cell>
          <cell r="D533" t="str">
            <v>TiÕn</v>
          </cell>
          <cell r="E533" t="str">
            <v>K58CNTYE</v>
          </cell>
          <cell r="F533" t="str">
            <v>2013-2017</v>
          </cell>
          <cell r="G533">
            <v>100</v>
          </cell>
          <cell r="H533">
            <v>0</v>
          </cell>
          <cell r="J533">
            <v>0</v>
          </cell>
          <cell r="K533">
            <v>100</v>
          </cell>
          <cell r="L533">
            <v>100</v>
          </cell>
        </row>
        <row r="534">
          <cell r="B534">
            <v>587728</v>
          </cell>
          <cell r="C534" t="str">
            <v>NguyÔn Kh¸nh</v>
          </cell>
          <cell r="D534" t="str">
            <v>Toµn</v>
          </cell>
          <cell r="E534" t="str">
            <v>K58CNTYE</v>
          </cell>
          <cell r="F534" t="str">
            <v>2013-2017</v>
          </cell>
          <cell r="G534">
            <v>100</v>
          </cell>
          <cell r="H534">
            <v>100</v>
          </cell>
          <cell r="J534">
            <v>100</v>
          </cell>
          <cell r="K534">
            <v>0</v>
          </cell>
          <cell r="L534">
            <v>0</v>
          </cell>
        </row>
        <row r="535">
          <cell r="B535">
            <v>587731</v>
          </cell>
          <cell r="C535" t="str">
            <v>NguyÔn V¨n</v>
          </cell>
          <cell r="D535" t="str">
            <v>Toµn</v>
          </cell>
          <cell r="E535" t="str">
            <v>K58CNTYE</v>
          </cell>
          <cell r="F535" t="str">
            <v>2013-2017</v>
          </cell>
          <cell r="G535">
            <v>100</v>
          </cell>
          <cell r="H535">
            <v>0</v>
          </cell>
          <cell r="J535">
            <v>0</v>
          </cell>
          <cell r="K535">
            <v>100</v>
          </cell>
          <cell r="L535">
            <v>100</v>
          </cell>
        </row>
        <row r="536">
          <cell r="B536">
            <v>587735</v>
          </cell>
          <cell r="C536" t="str">
            <v>TrÇn V¨n</v>
          </cell>
          <cell r="D536" t="str">
            <v>Tíi</v>
          </cell>
          <cell r="E536" t="str">
            <v>K58CNTYE</v>
          </cell>
          <cell r="F536" t="str">
            <v>2013-2017</v>
          </cell>
          <cell r="G536">
            <v>200</v>
          </cell>
          <cell r="H536">
            <v>0</v>
          </cell>
          <cell r="J536">
            <v>0</v>
          </cell>
          <cell r="K536">
            <v>200</v>
          </cell>
          <cell r="L536">
            <v>100</v>
          </cell>
        </row>
        <row r="537">
          <cell r="B537">
            <v>580859</v>
          </cell>
          <cell r="C537" t="str">
            <v>NguyÔn ThÞ Hµ</v>
          </cell>
          <cell r="D537" t="str">
            <v>Trang</v>
          </cell>
          <cell r="E537" t="str">
            <v>K58CNTYE</v>
          </cell>
          <cell r="F537" t="str">
            <v>2013-2017</v>
          </cell>
          <cell r="G537">
            <v>334</v>
          </cell>
          <cell r="H537">
            <v>0</v>
          </cell>
          <cell r="J537">
            <v>0</v>
          </cell>
          <cell r="K537">
            <v>334</v>
          </cell>
          <cell r="L537">
            <v>100</v>
          </cell>
        </row>
        <row r="538">
          <cell r="B538">
            <v>587789</v>
          </cell>
          <cell r="C538" t="str">
            <v>NguyÔn ThÞ Minh</v>
          </cell>
          <cell r="D538" t="str">
            <v>Trang</v>
          </cell>
          <cell r="E538" t="str">
            <v>K58CNTYE</v>
          </cell>
          <cell r="F538" t="str">
            <v>2013-2017</v>
          </cell>
          <cell r="G538">
            <v>200</v>
          </cell>
          <cell r="H538">
            <v>100</v>
          </cell>
          <cell r="J538">
            <v>100</v>
          </cell>
          <cell r="K538">
            <v>100</v>
          </cell>
          <cell r="L538">
            <v>0</v>
          </cell>
        </row>
        <row r="539">
          <cell r="B539">
            <v>580860</v>
          </cell>
          <cell r="C539" t="str">
            <v>Ph¹m Hoµng</v>
          </cell>
          <cell r="D539" t="str">
            <v>Trung</v>
          </cell>
          <cell r="E539" t="str">
            <v>K58CNTYE</v>
          </cell>
          <cell r="F539" t="str">
            <v>2013-2017</v>
          </cell>
          <cell r="G539">
            <v>100</v>
          </cell>
          <cell r="H539">
            <v>0</v>
          </cell>
          <cell r="J539">
            <v>0</v>
          </cell>
          <cell r="K539">
            <v>100</v>
          </cell>
          <cell r="L539">
            <v>100</v>
          </cell>
        </row>
        <row r="540">
          <cell r="B540">
            <v>587879</v>
          </cell>
          <cell r="C540" t="str">
            <v>TrÇn V¨n</v>
          </cell>
          <cell r="D540" t="str">
            <v>TuÊn</v>
          </cell>
          <cell r="E540" t="str">
            <v>K58CNTYE</v>
          </cell>
          <cell r="F540" t="str">
            <v>2013-2017</v>
          </cell>
          <cell r="G540">
            <v>100</v>
          </cell>
          <cell r="H540">
            <v>0</v>
          </cell>
          <cell r="J540">
            <v>0</v>
          </cell>
          <cell r="K540">
            <v>100</v>
          </cell>
          <cell r="L540">
            <v>100</v>
          </cell>
        </row>
        <row r="541">
          <cell r="B541">
            <v>587893</v>
          </cell>
          <cell r="C541" t="str">
            <v>NguyÔn V¨n</v>
          </cell>
          <cell r="D541" t="str">
            <v>Tïng</v>
          </cell>
          <cell r="E541" t="str">
            <v>K58CNTYE</v>
          </cell>
          <cell r="F541" t="str">
            <v>2013-2017</v>
          </cell>
          <cell r="G541">
            <v>300</v>
          </cell>
          <cell r="H541">
            <v>0</v>
          </cell>
          <cell r="J541">
            <v>0</v>
          </cell>
          <cell r="K541">
            <v>300</v>
          </cell>
          <cell r="L541">
            <v>100</v>
          </cell>
        </row>
        <row r="542">
          <cell r="B542">
            <v>580864</v>
          </cell>
          <cell r="C542" t="str">
            <v>TrÇn Duy</v>
          </cell>
          <cell r="D542" t="str">
            <v>Tïng</v>
          </cell>
          <cell r="E542" t="str">
            <v>K58CNTYE</v>
          </cell>
          <cell r="F542" t="str">
            <v>2013-2017</v>
          </cell>
          <cell r="G542">
            <v>200</v>
          </cell>
          <cell r="H542">
            <v>0</v>
          </cell>
          <cell r="J542">
            <v>0</v>
          </cell>
          <cell r="K542">
            <v>200</v>
          </cell>
          <cell r="L542">
            <v>100</v>
          </cell>
        </row>
        <row r="543">
          <cell r="B543">
            <v>580866</v>
          </cell>
          <cell r="C543" t="str">
            <v>NguyÔn ThÞ CÈm</v>
          </cell>
          <cell r="D543" t="str">
            <v>V©n</v>
          </cell>
          <cell r="E543" t="str">
            <v>K58CNTYE</v>
          </cell>
          <cell r="F543" t="str">
            <v>2013-2017</v>
          </cell>
          <cell r="G543">
            <v>100</v>
          </cell>
          <cell r="H543">
            <v>0</v>
          </cell>
          <cell r="J543">
            <v>0</v>
          </cell>
          <cell r="K543">
            <v>100</v>
          </cell>
          <cell r="L543">
            <v>100</v>
          </cell>
        </row>
        <row r="544">
          <cell r="B544">
            <v>580867</v>
          </cell>
          <cell r="C544" t="str">
            <v>Hoµng Quèc</v>
          </cell>
          <cell r="D544" t="str">
            <v>ViÖt</v>
          </cell>
          <cell r="E544" t="str">
            <v>K58CNTYE</v>
          </cell>
          <cell r="F544" t="str">
            <v>2013-2017</v>
          </cell>
          <cell r="G544">
            <v>200</v>
          </cell>
          <cell r="H544">
            <v>200</v>
          </cell>
          <cell r="J544">
            <v>100</v>
          </cell>
          <cell r="K544">
            <v>0</v>
          </cell>
          <cell r="L544">
            <v>0</v>
          </cell>
        </row>
        <row r="545">
          <cell r="B545">
            <v>587971</v>
          </cell>
          <cell r="C545" t="str">
            <v>TrÇn</v>
          </cell>
          <cell r="D545" t="str">
            <v>Vinh</v>
          </cell>
          <cell r="E545" t="str">
            <v>K58CNTYE</v>
          </cell>
          <cell r="F545" t="str">
            <v>2013-2017</v>
          </cell>
          <cell r="G545">
            <v>100</v>
          </cell>
          <cell r="H545">
            <v>0</v>
          </cell>
          <cell r="J545">
            <v>0</v>
          </cell>
          <cell r="K545">
            <v>100</v>
          </cell>
          <cell r="L545">
            <v>100</v>
          </cell>
        </row>
        <row r="546">
          <cell r="B546">
            <v>587975</v>
          </cell>
          <cell r="C546" t="str">
            <v>NguyÔn V¨n</v>
          </cell>
          <cell r="D546" t="str">
            <v>VÜnh</v>
          </cell>
          <cell r="E546" t="str">
            <v>K58CNTYE</v>
          </cell>
          <cell r="F546" t="str">
            <v>2013-2017</v>
          </cell>
          <cell r="G546">
            <v>100</v>
          </cell>
          <cell r="H546">
            <v>0</v>
          </cell>
          <cell r="J546">
            <v>0</v>
          </cell>
          <cell r="K546">
            <v>100</v>
          </cell>
          <cell r="L546">
            <v>100</v>
          </cell>
        </row>
        <row r="547">
          <cell r="B547">
            <v>587985</v>
          </cell>
          <cell r="C547" t="str">
            <v>NguyÔn Anh</v>
          </cell>
          <cell r="D547" t="str">
            <v>Vò</v>
          </cell>
          <cell r="E547" t="str">
            <v>K58CNTYE</v>
          </cell>
          <cell r="F547" t="str">
            <v>2013-2017</v>
          </cell>
          <cell r="G547">
            <v>100</v>
          </cell>
          <cell r="H547">
            <v>0</v>
          </cell>
          <cell r="J547">
            <v>0</v>
          </cell>
          <cell r="K547">
            <v>100</v>
          </cell>
          <cell r="L547">
            <v>100</v>
          </cell>
        </row>
        <row r="548">
          <cell r="B548">
            <v>580868</v>
          </cell>
          <cell r="C548" t="str">
            <v>Vò ViÖt</v>
          </cell>
          <cell r="D548" t="str">
            <v>V­¬ng</v>
          </cell>
          <cell r="E548" t="str">
            <v>K58CNTYE</v>
          </cell>
          <cell r="F548" t="str">
            <v>2013-2017</v>
          </cell>
          <cell r="G548">
            <v>100</v>
          </cell>
          <cell r="H548">
            <v>0</v>
          </cell>
          <cell r="J548">
            <v>0</v>
          </cell>
          <cell r="K548">
            <v>100</v>
          </cell>
          <cell r="L548">
            <v>100</v>
          </cell>
        </row>
        <row r="549">
          <cell r="B549">
            <v>580869</v>
          </cell>
          <cell r="C549" t="str">
            <v>§oµn ThÞ</v>
          </cell>
          <cell r="D549" t="str">
            <v>Xim</v>
          </cell>
          <cell r="E549" t="str">
            <v>K58CNTYE</v>
          </cell>
          <cell r="F549" t="str">
            <v>2013-2017</v>
          </cell>
          <cell r="G549">
            <v>134</v>
          </cell>
          <cell r="H549">
            <v>0</v>
          </cell>
          <cell r="J549">
            <v>0</v>
          </cell>
          <cell r="K549">
            <v>134</v>
          </cell>
          <cell r="L549">
            <v>100</v>
          </cell>
        </row>
        <row r="550">
          <cell r="B550">
            <v>580328</v>
          </cell>
          <cell r="C550" t="str">
            <v>§µo Hoµng</v>
          </cell>
          <cell r="D550" t="str">
            <v>An</v>
          </cell>
          <cell r="E550" t="str">
            <v>K58DDTA</v>
          </cell>
          <cell r="F550" t="str">
            <v>2013-2017</v>
          </cell>
          <cell r="G550">
            <v>300</v>
          </cell>
          <cell r="H550">
            <v>0</v>
          </cell>
          <cell r="J550">
            <v>0</v>
          </cell>
          <cell r="K550">
            <v>300</v>
          </cell>
          <cell r="L550">
            <v>100</v>
          </cell>
        </row>
        <row r="551">
          <cell r="B551">
            <v>580763</v>
          </cell>
          <cell r="C551" t="str">
            <v>Vò ThÞ NhËt</v>
          </cell>
          <cell r="D551" t="str">
            <v>Anh</v>
          </cell>
          <cell r="E551" t="str">
            <v>K58DDTA</v>
          </cell>
          <cell r="F551" t="str">
            <v>2013-2017</v>
          </cell>
          <cell r="G551">
            <v>100</v>
          </cell>
          <cell r="H551">
            <v>100</v>
          </cell>
          <cell r="J551">
            <v>100</v>
          </cell>
          <cell r="K551">
            <v>0</v>
          </cell>
          <cell r="L551">
            <v>0</v>
          </cell>
        </row>
        <row r="552">
          <cell r="B552">
            <v>580330</v>
          </cell>
          <cell r="C552" t="str">
            <v>TrÇn Xu©n</v>
          </cell>
          <cell r="D552" t="str">
            <v>B¸ch</v>
          </cell>
          <cell r="E552" t="str">
            <v>K58DDTA</v>
          </cell>
          <cell r="F552" t="str">
            <v>2013-2017</v>
          </cell>
          <cell r="G552">
            <v>100</v>
          </cell>
          <cell r="H552">
            <v>100</v>
          </cell>
          <cell r="J552">
            <v>100</v>
          </cell>
          <cell r="K552">
            <v>0</v>
          </cell>
          <cell r="L552">
            <v>0</v>
          </cell>
        </row>
        <row r="553">
          <cell r="B553">
            <v>580548</v>
          </cell>
          <cell r="C553" t="str">
            <v>NguyÔn V¨n</v>
          </cell>
          <cell r="D553" t="str">
            <v>B»ng</v>
          </cell>
          <cell r="E553" t="str">
            <v>K58DDTA</v>
          </cell>
          <cell r="F553" t="str">
            <v>2013-2017</v>
          </cell>
          <cell r="G553">
            <v>0</v>
          </cell>
          <cell r="H553">
            <v>100</v>
          </cell>
          <cell r="J553">
            <v>0</v>
          </cell>
          <cell r="K553">
            <v>-100</v>
          </cell>
          <cell r="L553">
            <v>100</v>
          </cell>
        </row>
        <row r="554">
          <cell r="B554">
            <v>580331</v>
          </cell>
          <cell r="C554" t="str">
            <v>§µo ThÞ Ngäc</v>
          </cell>
          <cell r="D554" t="str">
            <v>BÝch</v>
          </cell>
          <cell r="E554" t="str">
            <v>K58DDTA</v>
          </cell>
          <cell r="F554" t="str">
            <v>2013-2017</v>
          </cell>
          <cell r="G554">
            <v>100</v>
          </cell>
          <cell r="H554">
            <v>100</v>
          </cell>
          <cell r="J554">
            <v>100</v>
          </cell>
          <cell r="K554">
            <v>0</v>
          </cell>
          <cell r="L554">
            <v>0</v>
          </cell>
        </row>
        <row r="555">
          <cell r="B555">
            <v>580549</v>
          </cell>
          <cell r="C555" t="str">
            <v>Lª ViÕt</v>
          </cell>
          <cell r="D555" t="str">
            <v>B×nh</v>
          </cell>
          <cell r="E555" t="str">
            <v>K58DDTA</v>
          </cell>
          <cell r="F555" t="str">
            <v>2013-2017</v>
          </cell>
          <cell r="G555">
            <v>100</v>
          </cell>
          <cell r="H555">
            <v>100</v>
          </cell>
          <cell r="J555">
            <v>100</v>
          </cell>
          <cell r="K555">
            <v>0</v>
          </cell>
          <cell r="L555">
            <v>0</v>
          </cell>
        </row>
        <row r="556">
          <cell r="B556">
            <v>580764</v>
          </cell>
          <cell r="C556" t="str">
            <v>§oµn Kim</v>
          </cell>
          <cell r="D556" t="str">
            <v>Cóc</v>
          </cell>
          <cell r="E556" t="str">
            <v>K58DDTA</v>
          </cell>
          <cell r="F556" t="str">
            <v>2013-2017</v>
          </cell>
          <cell r="G556">
            <v>100</v>
          </cell>
          <cell r="H556">
            <v>100</v>
          </cell>
          <cell r="J556">
            <v>100</v>
          </cell>
          <cell r="K556">
            <v>0</v>
          </cell>
          <cell r="L556">
            <v>0</v>
          </cell>
        </row>
        <row r="557">
          <cell r="B557">
            <v>580766</v>
          </cell>
          <cell r="C557" t="str">
            <v>Lª Träng</v>
          </cell>
          <cell r="D557" t="str">
            <v>C­êng</v>
          </cell>
          <cell r="E557" t="str">
            <v>K58DDTA</v>
          </cell>
          <cell r="F557" t="str">
            <v>2013-2017</v>
          </cell>
          <cell r="G557">
            <v>100</v>
          </cell>
          <cell r="H557">
            <v>0</v>
          </cell>
          <cell r="J557">
            <v>0</v>
          </cell>
          <cell r="K557">
            <v>100</v>
          </cell>
          <cell r="L557">
            <v>100</v>
          </cell>
        </row>
        <row r="558">
          <cell r="B558">
            <v>580336</v>
          </cell>
          <cell r="C558" t="str">
            <v>Vò ThÞ</v>
          </cell>
          <cell r="D558" t="str">
            <v>DiÖu</v>
          </cell>
          <cell r="E558" t="str">
            <v>K58DDTA</v>
          </cell>
          <cell r="F558" t="str">
            <v>2013-2017</v>
          </cell>
          <cell r="G558">
            <v>100</v>
          </cell>
          <cell r="H558">
            <v>100</v>
          </cell>
          <cell r="J558">
            <v>100</v>
          </cell>
          <cell r="K558">
            <v>0</v>
          </cell>
          <cell r="L558">
            <v>0</v>
          </cell>
        </row>
        <row r="559">
          <cell r="B559">
            <v>580768</v>
          </cell>
          <cell r="C559" t="str">
            <v>TrÇn ThÞ</v>
          </cell>
          <cell r="D559" t="str">
            <v>DÞu</v>
          </cell>
          <cell r="E559" t="str">
            <v>K58DDTA</v>
          </cell>
          <cell r="F559" t="str">
            <v>2013-2017</v>
          </cell>
          <cell r="G559">
            <v>100</v>
          </cell>
          <cell r="H559">
            <v>100</v>
          </cell>
          <cell r="J559">
            <v>100</v>
          </cell>
          <cell r="K559">
            <v>0</v>
          </cell>
          <cell r="L559">
            <v>0</v>
          </cell>
        </row>
        <row r="560">
          <cell r="B560">
            <v>580446</v>
          </cell>
          <cell r="C560" t="str">
            <v>§µo ThÞ Thïy</v>
          </cell>
          <cell r="D560" t="str">
            <v>Dung</v>
          </cell>
          <cell r="E560" t="str">
            <v>K58DDTA</v>
          </cell>
          <cell r="F560" t="str">
            <v>2013-2017</v>
          </cell>
          <cell r="G560">
            <v>100</v>
          </cell>
          <cell r="H560">
            <v>100</v>
          </cell>
          <cell r="J560">
            <v>100</v>
          </cell>
          <cell r="K560">
            <v>0</v>
          </cell>
          <cell r="L560">
            <v>0</v>
          </cell>
        </row>
        <row r="561">
          <cell r="B561">
            <v>580339</v>
          </cell>
          <cell r="C561" t="str">
            <v>Ph¹m TiÕn</v>
          </cell>
          <cell r="D561" t="str">
            <v>Dòng</v>
          </cell>
          <cell r="E561" t="str">
            <v>K58DDTA</v>
          </cell>
          <cell r="F561" t="str">
            <v>2013-2017</v>
          </cell>
          <cell r="G561">
            <v>100</v>
          </cell>
          <cell r="H561">
            <v>0</v>
          </cell>
          <cell r="J561">
            <v>0</v>
          </cell>
          <cell r="K561">
            <v>100</v>
          </cell>
          <cell r="L561">
            <v>100</v>
          </cell>
        </row>
        <row r="562">
          <cell r="B562">
            <v>580669</v>
          </cell>
          <cell r="C562" t="str">
            <v>Vò Huy</v>
          </cell>
          <cell r="D562" t="str">
            <v>Dòng</v>
          </cell>
          <cell r="E562" t="str">
            <v>K58DDTA</v>
          </cell>
          <cell r="F562" t="str">
            <v>2013-2017</v>
          </cell>
          <cell r="G562">
            <v>400</v>
          </cell>
          <cell r="H562">
            <v>0</v>
          </cell>
          <cell r="J562">
            <v>0</v>
          </cell>
          <cell r="K562">
            <v>400</v>
          </cell>
          <cell r="L562">
            <v>100</v>
          </cell>
        </row>
        <row r="563">
          <cell r="B563">
            <v>580560</v>
          </cell>
          <cell r="C563" t="str">
            <v>D­¬ng ThÞ Mai</v>
          </cell>
          <cell r="D563" t="str">
            <v>Duyªn</v>
          </cell>
          <cell r="E563" t="str">
            <v>K58DDTA</v>
          </cell>
          <cell r="F563" t="str">
            <v>2013-2017</v>
          </cell>
          <cell r="G563">
            <v>100</v>
          </cell>
          <cell r="H563">
            <v>100</v>
          </cell>
          <cell r="J563">
            <v>100</v>
          </cell>
          <cell r="K563">
            <v>0</v>
          </cell>
          <cell r="L563">
            <v>0</v>
          </cell>
        </row>
        <row r="564">
          <cell r="B564">
            <v>580670</v>
          </cell>
          <cell r="C564" t="str">
            <v>Vò ThÞ</v>
          </cell>
          <cell r="D564" t="str">
            <v>Duyªn</v>
          </cell>
          <cell r="E564" t="str">
            <v>K58DDTA</v>
          </cell>
          <cell r="F564" t="str">
            <v>2013-2017</v>
          </cell>
          <cell r="G564">
            <v>0</v>
          </cell>
          <cell r="H564">
            <v>0</v>
          </cell>
          <cell r="I564">
            <v>100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580671</v>
          </cell>
          <cell r="C565" t="str">
            <v>Mai V¨n</v>
          </cell>
          <cell r="D565" t="str">
            <v>Dù</v>
          </cell>
          <cell r="E565" t="str">
            <v>K58DDTA</v>
          </cell>
          <cell r="F565" t="str">
            <v>2013-2017</v>
          </cell>
          <cell r="G565">
            <v>100</v>
          </cell>
          <cell r="H565">
            <v>100</v>
          </cell>
          <cell r="J565">
            <v>100</v>
          </cell>
          <cell r="K565">
            <v>0</v>
          </cell>
          <cell r="L565">
            <v>0</v>
          </cell>
        </row>
        <row r="566">
          <cell r="B566">
            <v>586157</v>
          </cell>
          <cell r="C566" t="str">
            <v>D­¬ng Thïy</v>
          </cell>
          <cell r="D566" t="str">
            <v>D­¬ng</v>
          </cell>
          <cell r="E566" t="str">
            <v>K58DDTA</v>
          </cell>
          <cell r="F566" t="str">
            <v>2013-2017</v>
          </cell>
          <cell r="G566">
            <v>100</v>
          </cell>
          <cell r="H566">
            <v>100</v>
          </cell>
          <cell r="J566">
            <v>100</v>
          </cell>
          <cell r="K566">
            <v>0</v>
          </cell>
          <cell r="L566">
            <v>0</v>
          </cell>
        </row>
        <row r="567">
          <cell r="B567">
            <v>580772</v>
          </cell>
          <cell r="C567" t="str">
            <v>§Æng Ngäc</v>
          </cell>
          <cell r="D567" t="str">
            <v>§¹i</v>
          </cell>
          <cell r="E567" t="str">
            <v>K58DDTA</v>
          </cell>
          <cell r="F567" t="str">
            <v>2013-2017</v>
          </cell>
          <cell r="G567">
            <v>100</v>
          </cell>
          <cell r="H567">
            <v>0</v>
          </cell>
          <cell r="J567">
            <v>0</v>
          </cell>
          <cell r="K567">
            <v>100</v>
          </cell>
          <cell r="L567">
            <v>100</v>
          </cell>
        </row>
        <row r="568">
          <cell r="B568">
            <v>580775</v>
          </cell>
          <cell r="C568" t="str">
            <v>D­¬ng TuÊn</v>
          </cell>
          <cell r="D568" t="str">
            <v>§¹t</v>
          </cell>
          <cell r="E568" t="str">
            <v>K58DDTA</v>
          </cell>
          <cell r="F568" t="str">
            <v>2013-2017</v>
          </cell>
          <cell r="G568">
            <v>100</v>
          </cell>
          <cell r="H568">
            <v>100</v>
          </cell>
          <cell r="J568">
            <v>100</v>
          </cell>
          <cell r="K568">
            <v>0</v>
          </cell>
          <cell r="L568">
            <v>0</v>
          </cell>
        </row>
        <row r="569">
          <cell r="B569">
            <v>580562</v>
          </cell>
          <cell r="C569" t="str">
            <v>NguyÔn Thanh</v>
          </cell>
          <cell r="D569" t="str">
            <v>§¹t</v>
          </cell>
          <cell r="E569" t="str">
            <v>K58DDTA</v>
          </cell>
          <cell r="F569" t="str">
            <v>2013-2017</v>
          </cell>
          <cell r="G569">
            <v>100</v>
          </cell>
          <cell r="H569">
            <v>100</v>
          </cell>
          <cell r="J569">
            <v>100</v>
          </cell>
          <cell r="K569">
            <v>0</v>
          </cell>
          <cell r="L569">
            <v>0</v>
          </cell>
        </row>
        <row r="570">
          <cell r="B570">
            <v>580563</v>
          </cell>
          <cell r="C570" t="str">
            <v>T¹ ThÞ</v>
          </cell>
          <cell r="D570" t="str">
            <v>§Þnh</v>
          </cell>
          <cell r="E570" t="str">
            <v>K58DDTA</v>
          </cell>
          <cell r="F570" t="str">
            <v>2013-2017</v>
          </cell>
          <cell r="G570">
            <v>100</v>
          </cell>
          <cell r="H570">
            <v>100</v>
          </cell>
          <cell r="J570">
            <v>100</v>
          </cell>
          <cell r="K570">
            <v>0</v>
          </cell>
          <cell r="L570">
            <v>0</v>
          </cell>
        </row>
        <row r="571">
          <cell r="B571">
            <v>580784</v>
          </cell>
          <cell r="C571" t="str">
            <v>Hoµng Trung</v>
          </cell>
          <cell r="D571" t="str">
            <v>§øc</v>
          </cell>
          <cell r="E571" t="str">
            <v>K58DDTA</v>
          </cell>
          <cell r="F571" t="str">
            <v>2013-2017</v>
          </cell>
          <cell r="G571">
            <v>100</v>
          </cell>
          <cell r="H571">
            <v>0</v>
          </cell>
          <cell r="J571">
            <v>0</v>
          </cell>
          <cell r="K571">
            <v>100</v>
          </cell>
          <cell r="L571">
            <v>100</v>
          </cell>
        </row>
        <row r="572">
          <cell r="B572">
            <v>580785</v>
          </cell>
          <cell r="C572" t="str">
            <v>Lª Ngäc</v>
          </cell>
          <cell r="D572" t="str">
            <v>§øc</v>
          </cell>
          <cell r="E572" t="str">
            <v>K58DDTA</v>
          </cell>
          <cell r="F572" t="str">
            <v>2013-2017</v>
          </cell>
          <cell r="G572">
            <v>0</v>
          </cell>
          <cell r="H572">
            <v>0</v>
          </cell>
          <cell r="J572">
            <v>0</v>
          </cell>
          <cell r="K572">
            <v>0</v>
          </cell>
          <cell r="L572">
            <v>100</v>
          </cell>
        </row>
        <row r="573">
          <cell r="B573">
            <v>580786</v>
          </cell>
          <cell r="C573" t="str">
            <v>NguyÔn V¨n</v>
          </cell>
          <cell r="D573" t="str">
            <v>§øc</v>
          </cell>
          <cell r="E573" t="str">
            <v>K58DDTA</v>
          </cell>
          <cell r="F573" t="str">
            <v>2013-2017</v>
          </cell>
          <cell r="G573">
            <v>100</v>
          </cell>
          <cell r="H573">
            <v>0</v>
          </cell>
          <cell r="J573">
            <v>0</v>
          </cell>
          <cell r="K573">
            <v>100</v>
          </cell>
          <cell r="L573">
            <v>100</v>
          </cell>
        </row>
        <row r="574">
          <cell r="B574">
            <v>580453</v>
          </cell>
          <cell r="C574" t="str">
            <v>Ph¹m Xu©n</v>
          </cell>
          <cell r="D574" t="str">
            <v>Giang</v>
          </cell>
          <cell r="E574" t="str">
            <v>K58DDTA</v>
          </cell>
          <cell r="F574" t="str">
            <v>2013-2017</v>
          </cell>
          <cell r="G574">
            <v>100</v>
          </cell>
          <cell r="H574">
            <v>100</v>
          </cell>
          <cell r="J574">
            <v>100</v>
          </cell>
          <cell r="K574">
            <v>0</v>
          </cell>
          <cell r="L574">
            <v>0</v>
          </cell>
        </row>
        <row r="575">
          <cell r="B575">
            <v>580347</v>
          </cell>
          <cell r="C575" t="str">
            <v>Ph¹m ThÞ</v>
          </cell>
          <cell r="D575" t="str">
            <v>Hµ</v>
          </cell>
          <cell r="E575" t="str">
            <v>K58DDTA</v>
          </cell>
          <cell r="F575" t="str">
            <v>2013-2017</v>
          </cell>
          <cell r="G575">
            <v>300</v>
          </cell>
          <cell r="H575">
            <v>0</v>
          </cell>
          <cell r="J575">
            <v>0</v>
          </cell>
          <cell r="K575">
            <v>300</v>
          </cell>
          <cell r="L575">
            <v>100</v>
          </cell>
        </row>
        <row r="576">
          <cell r="B576">
            <v>580570</v>
          </cell>
          <cell r="C576" t="str">
            <v>Hµ ThÞnh</v>
          </cell>
          <cell r="D576" t="str">
            <v>H¶i</v>
          </cell>
          <cell r="E576" t="str">
            <v>K58DDTA</v>
          </cell>
          <cell r="F576" t="str">
            <v>2013-2017</v>
          </cell>
          <cell r="G576">
            <v>100</v>
          </cell>
          <cell r="H576">
            <v>100</v>
          </cell>
          <cell r="J576">
            <v>100</v>
          </cell>
          <cell r="K576">
            <v>0</v>
          </cell>
          <cell r="L576">
            <v>0</v>
          </cell>
        </row>
        <row r="577">
          <cell r="B577">
            <v>580791</v>
          </cell>
          <cell r="C577" t="str">
            <v>TrÇn V¨n</v>
          </cell>
          <cell r="D577" t="str">
            <v>H¹nh</v>
          </cell>
          <cell r="E577" t="str">
            <v>K58DDTA</v>
          </cell>
          <cell r="F577" t="str">
            <v>2013-2017</v>
          </cell>
          <cell r="G577">
            <v>400</v>
          </cell>
          <cell r="H577">
            <v>0</v>
          </cell>
          <cell r="J577">
            <v>0</v>
          </cell>
          <cell r="K577">
            <v>400</v>
          </cell>
          <cell r="L577">
            <v>100</v>
          </cell>
        </row>
        <row r="578">
          <cell r="B578">
            <v>580459</v>
          </cell>
          <cell r="C578" t="str">
            <v>NguyÔn ThÞ LÖ</v>
          </cell>
          <cell r="D578" t="str">
            <v>H»ng</v>
          </cell>
          <cell r="E578" t="str">
            <v>K58DDTA</v>
          </cell>
          <cell r="F578" t="str">
            <v>2013-2017</v>
          </cell>
          <cell r="G578">
            <v>200</v>
          </cell>
          <cell r="H578">
            <v>0</v>
          </cell>
          <cell r="J578">
            <v>0</v>
          </cell>
          <cell r="K578">
            <v>200</v>
          </cell>
          <cell r="L578">
            <v>100</v>
          </cell>
        </row>
        <row r="579">
          <cell r="B579">
            <v>580573</v>
          </cell>
          <cell r="C579" t="str">
            <v>NguyÔn ThÞ Thanh</v>
          </cell>
          <cell r="D579" t="str">
            <v>H»ng</v>
          </cell>
          <cell r="E579" t="str">
            <v>K58DDTA</v>
          </cell>
          <cell r="F579" t="str">
            <v>2013-2017</v>
          </cell>
          <cell r="G579">
            <v>300</v>
          </cell>
          <cell r="H579">
            <v>0</v>
          </cell>
          <cell r="J579">
            <v>0</v>
          </cell>
          <cell r="K579">
            <v>300</v>
          </cell>
          <cell r="L579">
            <v>100</v>
          </cell>
        </row>
        <row r="580">
          <cell r="B580">
            <v>580354</v>
          </cell>
          <cell r="C580" t="str">
            <v>NguyÔn ThÞ Thu</v>
          </cell>
          <cell r="D580" t="str">
            <v>H»ng</v>
          </cell>
          <cell r="E580" t="str">
            <v>K58DDTA</v>
          </cell>
          <cell r="F580" t="str">
            <v>2013-2017</v>
          </cell>
          <cell r="G580">
            <v>300</v>
          </cell>
          <cell r="H580">
            <v>0</v>
          </cell>
          <cell r="J580">
            <v>0</v>
          </cell>
          <cell r="K580">
            <v>300</v>
          </cell>
          <cell r="L580">
            <v>100</v>
          </cell>
        </row>
        <row r="581">
          <cell r="B581">
            <v>580356</v>
          </cell>
          <cell r="C581" t="str">
            <v>Ph¹m ThÞ Thanh</v>
          </cell>
          <cell r="D581" t="str">
            <v>H»ng</v>
          </cell>
          <cell r="E581" t="str">
            <v>K58DDTA</v>
          </cell>
          <cell r="F581" t="str">
            <v>2013-2017</v>
          </cell>
          <cell r="G581">
            <v>0</v>
          </cell>
          <cell r="H581">
            <v>0</v>
          </cell>
          <cell r="I581">
            <v>100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580682</v>
          </cell>
          <cell r="C582" t="str">
            <v>Vò ThÞ Thu</v>
          </cell>
          <cell r="D582" t="str">
            <v>HiÒn</v>
          </cell>
          <cell r="E582" t="str">
            <v>K58DDTA</v>
          </cell>
          <cell r="F582" t="str">
            <v>2013-2017</v>
          </cell>
          <cell r="G582">
            <v>100</v>
          </cell>
          <cell r="H582">
            <v>100</v>
          </cell>
          <cell r="J582">
            <v>100</v>
          </cell>
          <cell r="K582">
            <v>0</v>
          </cell>
          <cell r="L582">
            <v>0</v>
          </cell>
        </row>
        <row r="583">
          <cell r="B583">
            <v>580578</v>
          </cell>
          <cell r="C583" t="str">
            <v>Do·n ThÞ</v>
          </cell>
          <cell r="D583" t="str">
            <v>Hoa</v>
          </cell>
          <cell r="E583" t="str">
            <v>K58DDTA</v>
          </cell>
          <cell r="F583" t="str">
            <v>2013-2017</v>
          </cell>
          <cell r="G583">
            <v>100</v>
          </cell>
          <cell r="H583">
            <v>100</v>
          </cell>
          <cell r="J583">
            <v>100</v>
          </cell>
          <cell r="K583">
            <v>0</v>
          </cell>
          <cell r="L583">
            <v>0</v>
          </cell>
        </row>
        <row r="584">
          <cell r="B584">
            <v>580467</v>
          </cell>
          <cell r="C584" t="str">
            <v>NguyÔn V¨n</v>
          </cell>
          <cell r="D584" t="str">
            <v>Hßa</v>
          </cell>
          <cell r="E584" t="str">
            <v>K58DDTA</v>
          </cell>
          <cell r="F584" t="str">
            <v>2013-2017</v>
          </cell>
          <cell r="G584">
            <v>100</v>
          </cell>
          <cell r="H584">
            <v>100</v>
          </cell>
          <cell r="J584">
            <v>100</v>
          </cell>
          <cell r="K584">
            <v>0</v>
          </cell>
          <cell r="L584">
            <v>0</v>
          </cell>
        </row>
        <row r="585">
          <cell r="B585">
            <v>580796</v>
          </cell>
          <cell r="C585" t="str">
            <v>Vò ThÞ</v>
          </cell>
          <cell r="D585" t="str">
            <v>Hßa</v>
          </cell>
          <cell r="E585" t="str">
            <v>K58DDTA</v>
          </cell>
          <cell r="F585" t="str">
            <v>2013-2017</v>
          </cell>
          <cell r="G585">
            <v>100</v>
          </cell>
          <cell r="H585">
            <v>0</v>
          </cell>
          <cell r="J585">
            <v>0</v>
          </cell>
          <cell r="K585">
            <v>100</v>
          </cell>
          <cell r="L585">
            <v>100</v>
          </cell>
        </row>
        <row r="586">
          <cell r="B586">
            <v>580582</v>
          </cell>
          <cell r="C586" t="str">
            <v>Bïi ThÞ</v>
          </cell>
          <cell r="D586" t="str">
            <v>HuÖ</v>
          </cell>
          <cell r="E586" t="str">
            <v>K58DDTA</v>
          </cell>
          <cell r="F586" t="str">
            <v>2013-2017</v>
          </cell>
          <cell r="G586">
            <v>100</v>
          </cell>
          <cell r="H586">
            <v>100</v>
          </cell>
          <cell r="J586">
            <v>100</v>
          </cell>
          <cell r="K586">
            <v>0</v>
          </cell>
          <cell r="L586">
            <v>0</v>
          </cell>
        </row>
        <row r="587">
          <cell r="B587">
            <v>580800</v>
          </cell>
          <cell r="C587" t="str">
            <v>NguyÔn ThÞ</v>
          </cell>
          <cell r="D587" t="str">
            <v>HuÖ</v>
          </cell>
          <cell r="E587" t="str">
            <v>K58DDTA</v>
          </cell>
          <cell r="F587" t="str">
            <v>2013-2017</v>
          </cell>
          <cell r="G587">
            <v>100</v>
          </cell>
          <cell r="H587">
            <v>0</v>
          </cell>
          <cell r="J587">
            <v>0</v>
          </cell>
          <cell r="K587">
            <v>100</v>
          </cell>
          <cell r="L587">
            <v>100</v>
          </cell>
        </row>
        <row r="588">
          <cell r="B588">
            <v>580804</v>
          </cell>
          <cell r="C588" t="str">
            <v>§ç ThÞ Thu</v>
          </cell>
          <cell r="D588" t="str">
            <v>HuyÒn</v>
          </cell>
          <cell r="E588" t="str">
            <v>K58DDTA</v>
          </cell>
          <cell r="F588" t="str">
            <v>2013-2017</v>
          </cell>
          <cell r="G588">
            <v>100</v>
          </cell>
          <cell r="H588">
            <v>100</v>
          </cell>
          <cell r="J588">
            <v>100</v>
          </cell>
          <cell r="K588">
            <v>0</v>
          </cell>
          <cell r="L588">
            <v>0</v>
          </cell>
        </row>
        <row r="589">
          <cell r="B589">
            <v>580806</v>
          </cell>
          <cell r="C589" t="str">
            <v>NguyÔn ThÞ</v>
          </cell>
          <cell r="D589" t="str">
            <v>H­¬ng</v>
          </cell>
          <cell r="E589" t="str">
            <v>K58DDTA</v>
          </cell>
          <cell r="F589" t="str">
            <v>2013-2017</v>
          </cell>
          <cell r="G589">
            <v>100</v>
          </cell>
          <cell r="H589">
            <v>100</v>
          </cell>
          <cell r="J589">
            <v>100</v>
          </cell>
          <cell r="K589">
            <v>0</v>
          </cell>
          <cell r="L589">
            <v>0</v>
          </cell>
        </row>
        <row r="590">
          <cell r="B590">
            <v>585772</v>
          </cell>
          <cell r="C590" t="str">
            <v>NguyÔn ThÞ</v>
          </cell>
          <cell r="D590" t="str">
            <v>H­¬ng</v>
          </cell>
          <cell r="E590" t="str">
            <v>K58DDTA</v>
          </cell>
          <cell r="F590" t="str">
            <v>2013-2017</v>
          </cell>
          <cell r="G590">
            <v>100</v>
          </cell>
          <cell r="H590">
            <v>100</v>
          </cell>
          <cell r="J590">
            <v>100</v>
          </cell>
          <cell r="K590">
            <v>0</v>
          </cell>
          <cell r="L590">
            <v>0</v>
          </cell>
        </row>
        <row r="591">
          <cell r="B591">
            <v>580808</v>
          </cell>
          <cell r="C591" t="str">
            <v>NguyÔn ThÞ</v>
          </cell>
          <cell r="D591" t="str">
            <v>H­êng</v>
          </cell>
          <cell r="E591" t="str">
            <v>K58DDTA</v>
          </cell>
          <cell r="F591" t="str">
            <v>2013-2017</v>
          </cell>
          <cell r="G591">
            <v>100</v>
          </cell>
          <cell r="H591">
            <v>100</v>
          </cell>
          <cell r="J591">
            <v>100</v>
          </cell>
          <cell r="K591">
            <v>0</v>
          </cell>
          <cell r="L591">
            <v>0</v>
          </cell>
        </row>
        <row r="592">
          <cell r="B592">
            <v>580374</v>
          </cell>
          <cell r="C592" t="str">
            <v>NguyÔn Träng</v>
          </cell>
          <cell r="D592" t="str">
            <v>H­íng</v>
          </cell>
          <cell r="E592" t="str">
            <v>K58DDTA</v>
          </cell>
          <cell r="F592" t="str">
            <v>2013-2017</v>
          </cell>
          <cell r="G592">
            <v>100</v>
          </cell>
          <cell r="H592">
            <v>0</v>
          </cell>
          <cell r="J592">
            <v>0</v>
          </cell>
          <cell r="K592">
            <v>100</v>
          </cell>
          <cell r="L592">
            <v>100</v>
          </cell>
        </row>
        <row r="593">
          <cell r="B593">
            <v>586815</v>
          </cell>
          <cell r="C593" t="str">
            <v>Phan Tïng</v>
          </cell>
          <cell r="D593" t="str">
            <v>L©m</v>
          </cell>
          <cell r="E593" t="str">
            <v>K58DDTA</v>
          </cell>
          <cell r="F593" t="str">
            <v>2013-2017</v>
          </cell>
          <cell r="G593">
            <v>100</v>
          </cell>
          <cell r="H593">
            <v>100</v>
          </cell>
          <cell r="J593">
            <v>100</v>
          </cell>
          <cell r="K593">
            <v>0</v>
          </cell>
          <cell r="L593">
            <v>0</v>
          </cell>
        </row>
        <row r="594">
          <cell r="B594">
            <v>580813</v>
          </cell>
          <cell r="C594" t="str">
            <v>NguyÔn ThÞ DiÖu</v>
          </cell>
          <cell r="D594" t="str">
            <v>Linh</v>
          </cell>
          <cell r="E594" t="str">
            <v>K58DDTA</v>
          </cell>
          <cell r="F594" t="str">
            <v>2013-2017</v>
          </cell>
          <cell r="G594">
            <v>134</v>
          </cell>
          <cell r="H594">
            <v>0</v>
          </cell>
          <cell r="J594">
            <v>0</v>
          </cell>
          <cell r="K594">
            <v>134</v>
          </cell>
          <cell r="L594">
            <v>100</v>
          </cell>
        </row>
        <row r="595">
          <cell r="B595">
            <v>586882</v>
          </cell>
          <cell r="C595" t="str">
            <v>NguyÔn ThÞ Mai</v>
          </cell>
          <cell r="D595" t="str">
            <v>Linh</v>
          </cell>
          <cell r="E595" t="str">
            <v>K58DDTA</v>
          </cell>
          <cell r="F595" t="str">
            <v>2013-2017</v>
          </cell>
          <cell r="G595">
            <v>100</v>
          </cell>
          <cell r="H595">
            <v>100</v>
          </cell>
          <cell r="J595">
            <v>100</v>
          </cell>
          <cell r="K595">
            <v>0</v>
          </cell>
          <cell r="L595">
            <v>0</v>
          </cell>
        </row>
        <row r="596">
          <cell r="B596">
            <v>580814</v>
          </cell>
          <cell r="C596" t="str">
            <v>Tr­¬ng ThÞ DiÖu</v>
          </cell>
          <cell r="D596" t="str">
            <v>Linh</v>
          </cell>
          <cell r="E596" t="str">
            <v>K58DDTA</v>
          </cell>
          <cell r="F596" t="str">
            <v>2013-2017</v>
          </cell>
          <cell r="G596">
            <v>100</v>
          </cell>
          <cell r="H596">
            <v>100</v>
          </cell>
          <cell r="J596">
            <v>100</v>
          </cell>
          <cell r="K596">
            <v>0</v>
          </cell>
          <cell r="L596">
            <v>0</v>
          </cell>
        </row>
        <row r="597">
          <cell r="B597">
            <v>585785</v>
          </cell>
          <cell r="C597" t="str">
            <v>Lª V¨n</v>
          </cell>
          <cell r="D597" t="str">
            <v>L­îng</v>
          </cell>
          <cell r="E597" t="str">
            <v>K58DDTA</v>
          </cell>
          <cell r="F597" t="str">
            <v>2013-2017</v>
          </cell>
          <cell r="G597">
            <v>100</v>
          </cell>
          <cell r="H597">
            <v>100</v>
          </cell>
          <cell r="J597">
            <v>100</v>
          </cell>
          <cell r="K597">
            <v>0</v>
          </cell>
          <cell r="L597">
            <v>0</v>
          </cell>
        </row>
        <row r="598">
          <cell r="B598">
            <v>586977</v>
          </cell>
          <cell r="C598" t="str">
            <v>Lª ThÞ</v>
          </cell>
          <cell r="D598" t="str">
            <v>L­ît</v>
          </cell>
          <cell r="E598" t="str">
            <v>K58DDTA</v>
          </cell>
          <cell r="F598" t="str">
            <v>2013-2017</v>
          </cell>
          <cell r="G598">
            <v>100</v>
          </cell>
          <cell r="H598">
            <v>100</v>
          </cell>
          <cell r="J598">
            <v>100</v>
          </cell>
          <cell r="K598">
            <v>0</v>
          </cell>
          <cell r="L598">
            <v>0</v>
          </cell>
        </row>
        <row r="599">
          <cell r="B599">
            <v>580494</v>
          </cell>
          <cell r="C599" t="str">
            <v>TrÇn ThÞ</v>
          </cell>
          <cell r="D599" t="str">
            <v>Mai</v>
          </cell>
          <cell r="E599" t="str">
            <v>K58DDTA</v>
          </cell>
          <cell r="F599" t="str">
            <v>2013-2017</v>
          </cell>
          <cell r="G599">
            <v>100</v>
          </cell>
          <cell r="H599">
            <v>100</v>
          </cell>
          <cell r="J599">
            <v>100</v>
          </cell>
          <cell r="K599">
            <v>0</v>
          </cell>
          <cell r="L599">
            <v>0</v>
          </cell>
        </row>
        <row r="600">
          <cell r="B600">
            <v>580708</v>
          </cell>
          <cell r="C600" t="str">
            <v>Khæng ThÞ</v>
          </cell>
          <cell r="D600" t="str">
            <v>M¬</v>
          </cell>
          <cell r="E600" t="str">
            <v>K58DDTA</v>
          </cell>
          <cell r="F600" t="str">
            <v>2013-2017</v>
          </cell>
          <cell r="G600">
            <v>100</v>
          </cell>
          <cell r="H600">
            <v>0</v>
          </cell>
          <cell r="J600">
            <v>0</v>
          </cell>
          <cell r="K600">
            <v>100</v>
          </cell>
          <cell r="L600">
            <v>100</v>
          </cell>
        </row>
        <row r="601">
          <cell r="B601">
            <v>580709</v>
          </cell>
          <cell r="C601" t="str">
            <v>Bïi ThÞ</v>
          </cell>
          <cell r="D601" t="str">
            <v>Mõng</v>
          </cell>
          <cell r="E601" t="str">
            <v>K58DDTA</v>
          </cell>
          <cell r="F601" t="str">
            <v>2013-2017</v>
          </cell>
          <cell r="G601">
            <v>100</v>
          </cell>
          <cell r="H601">
            <v>0</v>
          </cell>
          <cell r="J601">
            <v>0</v>
          </cell>
          <cell r="K601">
            <v>100</v>
          </cell>
          <cell r="L601">
            <v>100</v>
          </cell>
        </row>
        <row r="602">
          <cell r="B602">
            <v>580820</v>
          </cell>
          <cell r="C602" t="str">
            <v>Hoµng Minh</v>
          </cell>
          <cell r="D602" t="str">
            <v>Nam</v>
          </cell>
          <cell r="E602" t="str">
            <v>K58DDTA</v>
          </cell>
          <cell r="F602" t="str">
            <v>2013-2017</v>
          </cell>
          <cell r="G602">
            <v>300</v>
          </cell>
          <cell r="H602">
            <v>0</v>
          </cell>
          <cell r="J602">
            <v>0</v>
          </cell>
          <cell r="K602">
            <v>300</v>
          </cell>
          <cell r="L602">
            <v>100</v>
          </cell>
        </row>
        <row r="603">
          <cell r="B603">
            <v>580822</v>
          </cell>
          <cell r="C603" t="str">
            <v>TrÇn ThÞ</v>
          </cell>
          <cell r="D603" t="str">
            <v>N¨ng</v>
          </cell>
          <cell r="E603" t="str">
            <v>K58DDTA</v>
          </cell>
          <cell r="F603" t="str">
            <v>2013-2017</v>
          </cell>
          <cell r="G603">
            <v>0</v>
          </cell>
          <cell r="H603">
            <v>0</v>
          </cell>
          <cell r="I603">
            <v>100</v>
          </cell>
          <cell r="J603">
            <v>0</v>
          </cell>
          <cell r="K603">
            <v>0</v>
          </cell>
          <cell r="L603">
            <v>0</v>
          </cell>
        </row>
        <row r="604">
          <cell r="B604">
            <v>580716</v>
          </cell>
          <cell r="C604" t="str">
            <v>TriÖu ThÞ</v>
          </cell>
          <cell r="D604" t="str">
            <v>Ngäc</v>
          </cell>
          <cell r="E604" t="str">
            <v>K58DDTA</v>
          </cell>
          <cell r="F604" t="str">
            <v>2013-2017</v>
          </cell>
          <cell r="G604">
            <v>100</v>
          </cell>
          <cell r="H604">
            <v>100</v>
          </cell>
          <cell r="J604">
            <v>100</v>
          </cell>
          <cell r="K604">
            <v>0</v>
          </cell>
          <cell r="L604">
            <v>0</v>
          </cell>
        </row>
        <row r="605">
          <cell r="B605">
            <v>580397</v>
          </cell>
          <cell r="C605" t="str">
            <v>NguyÔn ThÞ</v>
          </cell>
          <cell r="D605" t="str">
            <v>Ninh</v>
          </cell>
          <cell r="E605" t="str">
            <v>K58DDTA</v>
          </cell>
          <cell r="F605" t="str">
            <v>2013-2017</v>
          </cell>
          <cell r="G605">
            <v>100</v>
          </cell>
          <cell r="H605">
            <v>0</v>
          </cell>
          <cell r="J605">
            <v>0</v>
          </cell>
          <cell r="K605">
            <v>100</v>
          </cell>
          <cell r="L605">
            <v>100</v>
          </cell>
        </row>
        <row r="606">
          <cell r="B606">
            <v>580722</v>
          </cell>
          <cell r="C606" t="str">
            <v>NguyÔn Ngäc</v>
          </cell>
          <cell r="D606" t="str">
            <v>Ph¸i</v>
          </cell>
          <cell r="E606" t="str">
            <v>K58DDTA</v>
          </cell>
          <cell r="F606" t="str">
            <v>2013-2017</v>
          </cell>
          <cell r="G606">
            <v>100</v>
          </cell>
          <cell r="H606">
            <v>0</v>
          </cell>
          <cell r="J606">
            <v>0</v>
          </cell>
          <cell r="K606">
            <v>100</v>
          </cell>
          <cell r="L606">
            <v>100</v>
          </cell>
        </row>
        <row r="607">
          <cell r="B607">
            <v>580723</v>
          </cell>
          <cell r="C607" t="str">
            <v>TrÇn Ba</v>
          </cell>
          <cell r="D607" t="str">
            <v>Phi</v>
          </cell>
          <cell r="E607" t="str">
            <v>K58DDTA</v>
          </cell>
          <cell r="F607" t="str">
            <v>2013-2017</v>
          </cell>
          <cell r="G607">
            <v>100</v>
          </cell>
          <cell r="H607">
            <v>0</v>
          </cell>
          <cell r="J607">
            <v>0</v>
          </cell>
          <cell r="K607">
            <v>100</v>
          </cell>
          <cell r="L607">
            <v>100</v>
          </cell>
        </row>
        <row r="608">
          <cell r="B608">
            <v>580606</v>
          </cell>
          <cell r="C608" t="str">
            <v>NguyÔn Danh</v>
          </cell>
          <cell r="D608" t="str">
            <v>Phó</v>
          </cell>
          <cell r="E608" t="str">
            <v>K58DDTA</v>
          </cell>
          <cell r="F608" t="str">
            <v>2013-2017</v>
          </cell>
          <cell r="G608">
            <v>100</v>
          </cell>
          <cell r="H608">
            <v>0</v>
          </cell>
          <cell r="J608">
            <v>0</v>
          </cell>
          <cell r="K608">
            <v>100</v>
          </cell>
          <cell r="L608">
            <v>100</v>
          </cell>
        </row>
        <row r="609">
          <cell r="B609">
            <v>587246</v>
          </cell>
          <cell r="C609" t="str">
            <v>Chu ThÞ Hoµi</v>
          </cell>
          <cell r="D609" t="str">
            <v>Ph­¬ng</v>
          </cell>
          <cell r="E609" t="str">
            <v>K58DDTA</v>
          </cell>
          <cell r="F609" t="str">
            <v>2013-2017</v>
          </cell>
          <cell r="G609">
            <v>100</v>
          </cell>
          <cell r="H609">
            <v>100</v>
          </cell>
          <cell r="J609">
            <v>100</v>
          </cell>
          <cell r="K609">
            <v>0</v>
          </cell>
          <cell r="L609">
            <v>0</v>
          </cell>
        </row>
        <row r="610">
          <cell r="B610">
            <v>580608</v>
          </cell>
          <cell r="C610" t="str">
            <v>NguyÔn ThÞ</v>
          </cell>
          <cell r="D610" t="str">
            <v>Ph­¬ng</v>
          </cell>
          <cell r="E610" t="str">
            <v>K58DDTA</v>
          </cell>
          <cell r="F610" t="str">
            <v>2013-2017</v>
          </cell>
          <cell r="G610">
            <v>100</v>
          </cell>
          <cell r="H610">
            <v>100</v>
          </cell>
          <cell r="J610">
            <v>100</v>
          </cell>
          <cell r="K610">
            <v>0</v>
          </cell>
          <cell r="L610">
            <v>0</v>
          </cell>
        </row>
        <row r="611">
          <cell r="B611">
            <v>580727</v>
          </cell>
          <cell r="C611" t="str">
            <v>NguyÔn ThÞ Nh·</v>
          </cell>
          <cell r="D611" t="str">
            <v>Ph­¬ng</v>
          </cell>
          <cell r="E611" t="str">
            <v>K58DDTA</v>
          </cell>
          <cell r="F611" t="str">
            <v>2013-2017</v>
          </cell>
          <cell r="G611">
            <v>100</v>
          </cell>
          <cell r="H611">
            <v>0</v>
          </cell>
          <cell r="J611">
            <v>0</v>
          </cell>
          <cell r="K611">
            <v>100</v>
          </cell>
          <cell r="L611">
            <v>100</v>
          </cell>
        </row>
        <row r="612">
          <cell r="B612">
            <v>580610</v>
          </cell>
          <cell r="C612" t="str">
            <v>TrÇn ThÞ</v>
          </cell>
          <cell r="D612" t="str">
            <v>Ph­îng</v>
          </cell>
          <cell r="E612" t="str">
            <v>K58DDTA</v>
          </cell>
          <cell r="F612" t="str">
            <v>2013-2017</v>
          </cell>
          <cell r="G612">
            <v>100</v>
          </cell>
          <cell r="H612">
            <v>0</v>
          </cell>
          <cell r="J612">
            <v>0</v>
          </cell>
          <cell r="K612">
            <v>100</v>
          </cell>
          <cell r="L612">
            <v>100</v>
          </cell>
        </row>
        <row r="613">
          <cell r="B613">
            <v>580404</v>
          </cell>
          <cell r="C613" t="str">
            <v>Tr­¬ng Hång</v>
          </cell>
          <cell r="D613" t="str">
            <v>Quyªn</v>
          </cell>
          <cell r="E613" t="str">
            <v>K58DDTA</v>
          </cell>
          <cell r="F613" t="str">
            <v>2013-2017</v>
          </cell>
          <cell r="G613">
            <v>0</v>
          </cell>
          <cell r="H613">
            <v>0</v>
          </cell>
          <cell r="I613">
            <v>100</v>
          </cell>
          <cell r="J613">
            <v>0</v>
          </cell>
          <cell r="K613">
            <v>0</v>
          </cell>
          <cell r="L613">
            <v>0</v>
          </cell>
        </row>
        <row r="614">
          <cell r="B614">
            <v>580406</v>
          </cell>
          <cell r="C614" t="str">
            <v>§inh ThÞ</v>
          </cell>
          <cell r="D614" t="str">
            <v>Sao</v>
          </cell>
          <cell r="E614" t="str">
            <v>K58DDTA</v>
          </cell>
          <cell r="F614" t="str">
            <v>2013-2017</v>
          </cell>
          <cell r="G614">
            <v>100</v>
          </cell>
          <cell r="H614">
            <v>100</v>
          </cell>
          <cell r="J614">
            <v>100</v>
          </cell>
          <cell r="K614">
            <v>0</v>
          </cell>
          <cell r="L614">
            <v>0</v>
          </cell>
        </row>
        <row r="615">
          <cell r="B615">
            <v>580408</v>
          </cell>
          <cell r="C615" t="str">
            <v>Phan ThÞ</v>
          </cell>
          <cell r="D615" t="str">
            <v>Sinh</v>
          </cell>
          <cell r="E615" t="str">
            <v>K58DDTA</v>
          </cell>
          <cell r="F615" t="str">
            <v>2013-2017</v>
          </cell>
          <cell r="G615">
            <v>100</v>
          </cell>
          <cell r="H615">
            <v>100</v>
          </cell>
          <cell r="J615">
            <v>100</v>
          </cell>
          <cell r="K615">
            <v>0</v>
          </cell>
          <cell r="L615">
            <v>0</v>
          </cell>
        </row>
        <row r="616">
          <cell r="B616">
            <v>580615</v>
          </cell>
          <cell r="C616" t="str">
            <v>L­¬ng Thanh</v>
          </cell>
          <cell r="D616" t="str">
            <v>S¬n</v>
          </cell>
          <cell r="E616" t="str">
            <v>K58DDTA</v>
          </cell>
          <cell r="F616" t="str">
            <v>2013-2017</v>
          </cell>
          <cell r="G616">
            <v>200</v>
          </cell>
          <cell r="H616">
            <v>200</v>
          </cell>
          <cell r="J616">
            <v>100</v>
          </cell>
          <cell r="K616">
            <v>0</v>
          </cell>
          <cell r="L616">
            <v>0</v>
          </cell>
        </row>
        <row r="617">
          <cell r="B617">
            <v>580732</v>
          </cell>
          <cell r="C617" t="str">
            <v>Ph¹m Hång</v>
          </cell>
          <cell r="D617" t="str">
            <v>Th¸i</v>
          </cell>
          <cell r="E617" t="str">
            <v>K58DDTA</v>
          </cell>
          <cell r="F617" t="str">
            <v>2013-2017</v>
          </cell>
          <cell r="G617">
            <v>100</v>
          </cell>
          <cell r="H617">
            <v>100</v>
          </cell>
          <cell r="J617">
            <v>100</v>
          </cell>
          <cell r="K617">
            <v>0</v>
          </cell>
          <cell r="L617">
            <v>0</v>
          </cell>
        </row>
        <row r="618">
          <cell r="B618">
            <v>580736</v>
          </cell>
          <cell r="C618" t="str">
            <v>§µo ThÞ BÝch</v>
          </cell>
          <cell r="D618" t="str">
            <v>Th¶o</v>
          </cell>
          <cell r="E618" t="str">
            <v>K58DDTA</v>
          </cell>
          <cell r="F618" t="str">
            <v>2013-2017</v>
          </cell>
          <cell r="G618">
            <v>300</v>
          </cell>
          <cell r="H618">
            <v>300</v>
          </cell>
          <cell r="J618">
            <v>100</v>
          </cell>
          <cell r="K618">
            <v>0</v>
          </cell>
          <cell r="L618">
            <v>0</v>
          </cell>
        </row>
        <row r="619">
          <cell r="B619">
            <v>580738</v>
          </cell>
          <cell r="C619" t="str">
            <v>NguyÔn ThÞ</v>
          </cell>
          <cell r="D619" t="str">
            <v>Th¶o</v>
          </cell>
          <cell r="E619" t="str">
            <v>K58DDTA</v>
          </cell>
          <cell r="F619" t="str">
            <v>2013-2017</v>
          </cell>
          <cell r="G619">
            <v>300</v>
          </cell>
          <cell r="H619">
            <v>300</v>
          </cell>
          <cell r="J619">
            <v>100</v>
          </cell>
          <cell r="K619">
            <v>0</v>
          </cell>
          <cell r="L619">
            <v>0</v>
          </cell>
        </row>
        <row r="620">
          <cell r="B620">
            <v>580739</v>
          </cell>
          <cell r="C620" t="str">
            <v>NguyÔn ThÞ BÝch</v>
          </cell>
          <cell r="D620" t="str">
            <v>Th¶o</v>
          </cell>
          <cell r="E620" t="str">
            <v>K58DDTA</v>
          </cell>
          <cell r="F620" t="str">
            <v>2013-2017</v>
          </cell>
          <cell r="G620">
            <v>400</v>
          </cell>
          <cell r="H620">
            <v>0</v>
          </cell>
          <cell r="J620">
            <v>0</v>
          </cell>
          <cell r="K620">
            <v>400</v>
          </cell>
          <cell r="L620">
            <v>100</v>
          </cell>
        </row>
        <row r="621">
          <cell r="B621">
            <v>580848</v>
          </cell>
          <cell r="C621" t="str">
            <v>D­¬ng V¨n</v>
          </cell>
          <cell r="D621" t="str">
            <v>Th¾ng</v>
          </cell>
          <cell r="E621" t="str">
            <v>K58DDTA</v>
          </cell>
          <cell r="F621" t="str">
            <v>2013-2017</v>
          </cell>
          <cell r="G621">
            <v>334</v>
          </cell>
          <cell r="H621">
            <v>0</v>
          </cell>
          <cell r="J621">
            <v>0</v>
          </cell>
          <cell r="K621">
            <v>334</v>
          </cell>
          <cell r="L621">
            <v>100</v>
          </cell>
        </row>
        <row r="622">
          <cell r="B622">
            <v>580850</v>
          </cell>
          <cell r="C622" t="str">
            <v>NguyÔn ThÞ</v>
          </cell>
          <cell r="D622" t="str">
            <v>Thoa</v>
          </cell>
          <cell r="E622" t="str">
            <v>K58DDTA</v>
          </cell>
          <cell r="F622" t="str">
            <v>2013-2017</v>
          </cell>
          <cell r="G622">
            <v>100</v>
          </cell>
          <cell r="H622">
            <v>100</v>
          </cell>
          <cell r="J622">
            <v>100</v>
          </cell>
          <cell r="K622">
            <v>0</v>
          </cell>
          <cell r="L622">
            <v>0</v>
          </cell>
        </row>
        <row r="623">
          <cell r="B623">
            <v>580525</v>
          </cell>
          <cell r="C623" t="str">
            <v>NguyÔn ThÞ</v>
          </cell>
          <cell r="D623" t="str">
            <v>Thu</v>
          </cell>
          <cell r="E623" t="str">
            <v>K58DDTA</v>
          </cell>
          <cell r="F623" t="str">
            <v>2013-2017</v>
          </cell>
          <cell r="G623">
            <v>100</v>
          </cell>
          <cell r="H623">
            <v>100</v>
          </cell>
          <cell r="J623">
            <v>100</v>
          </cell>
          <cell r="K623">
            <v>0</v>
          </cell>
          <cell r="L623">
            <v>0</v>
          </cell>
        </row>
        <row r="624">
          <cell r="B624">
            <v>580526</v>
          </cell>
          <cell r="C624" t="str">
            <v>NguyÔn ThÞ Ph­¬ng</v>
          </cell>
          <cell r="D624" t="str">
            <v>Thu</v>
          </cell>
          <cell r="E624" t="str">
            <v>K58DDTA</v>
          </cell>
          <cell r="F624" t="str">
            <v>2013-2017</v>
          </cell>
          <cell r="G624">
            <v>100</v>
          </cell>
          <cell r="H624">
            <v>100</v>
          </cell>
          <cell r="J624">
            <v>100</v>
          </cell>
          <cell r="K624">
            <v>0</v>
          </cell>
          <cell r="L624">
            <v>0</v>
          </cell>
        </row>
        <row r="625">
          <cell r="B625">
            <v>580527</v>
          </cell>
          <cell r="C625" t="str">
            <v>Ph¹m ThÞ Thanh</v>
          </cell>
          <cell r="D625" t="str">
            <v>Thu</v>
          </cell>
          <cell r="E625" t="str">
            <v>K58DDTA</v>
          </cell>
          <cell r="F625" t="str">
            <v>2013-2017</v>
          </cell>
          <cell r="G625">
            <v>100</v>
          </cell>
          <cell r="H625">
            <v>100</v>
          </cell>
          <cell r="J625">
            <v>100</v>
          </cell>
          <cell r="K625">
            <v>0</v>
          </cell>
          <cell r="L625">
            <v>0</v>
          </cell>
        </row>
        <row r="626">
          <cell r="B626">
            <v>580853</v>
          </cell>
          <cell r="C626" t="str">
            <v>Ph¹m TiÕn</v>
          </cell>
          <cell r="D626" t="str">
            <v>ThuËn</v>
          </cell>
          <cell r="E626" t="str">
            <v>K58DDTA</v>
          </cell>
          <cell r="F626" t="str">
            <v>2013-2017</v>
          </cell>
          <cell r="G626">
            <v>100</v>
          </cell>
          <cell r="H626">
            <v>100</v>
          </cell>
          <cell r="J626">
            <v>100</v>
          </cell>
          <cell r="K626">
            <v>0</v>
          </cell>
          <cell r="L626">
            <v>0</v>
          </cell>
        </row>
        <row r="627">
          <cell r="B627">
            <v>580855</v>
          </cell>
          <cell r="C627" t="str">
            <v>Ph¹m ThÞ Thu</v>
          </cell>
          <cell r="D627" t="str">
            <v>Thñy</v>
          </cell>
          <cell r="E627" t="str">
            <v>K58DDTA</v>
          </cell>
          <cell r="F627" t="str">
            <v>2013-2017</v>
          </cell>
          <cell r="G627">
            <v>100</v>
          </cell>
          <cell r="H627">
            <v>100</v>
          </cell>
          <cell r="J627">
            <v>100</v>
          </cell>
          <cell r="K627">
            <v>0</v>
          </cell>
          <cell r="L627">
            <v>0</v>
          </cell>
        </row>
        <row r="628">
          <cell r="B628">
            <v>580744</v>
          </cell>
          <cell r="C628" t="str">
            <v>T¨ng ThÞ</v>
          </cell>
          <cell r="D628" t="str">
            <v>Thóy</v>
          </cell>
          <cell r="E628" t="str">
            <v>K58DDTA</v>
          </cell>
          <cell r="F628" t="str">
            <v>2013-2017</v>
          </cell>
          <cell r="G628">
            <v>0</v>
          </cell>
          <cell r="H628">
            <v>0</v>
          </cell>
          <cell r="I628">
            <v>100</v>
          </cell>
          <cell r="J628">
            <v>0</v>
          </cell>
          <cell r="K628">
            <v>0</v>
          </cell>
          <cell r="L628">
            <v>0</v>
          </cell>
        </row>
        <row r="629">
          <cell r="B629">
            <v>580631</v>
          </cell>
          <cell r="C629" t="str">
            <v>TrÇn §×nh</v>
          </cell>
          <cell r="D629" t="str">
            <v>TiÕn</v>
          </cell>
          <cell r="E629" t="str">
            <v>K58DDTA</v>
          </cell>
          <cell r="F629" t="str">
            <v>2013-2017</v>
          </cell>
          <cell r="G629">
            <v>100</v>
          </cell>
          <cell r="H629">
            <v>100</v>
          </cell>
          <cell r="J629">
            <v>100</v>
          </cell>
          <cell r="K629">
            <v>0</v>
          </cell>
          <cell r="L629">
            <v>0</v>
          </cell>
        </row>
        <row r="630">
          <cell r="B630">
            <v>580425</v>
          </cell>
          <cell r="C630" t="str">
            <v>NguyÔn ThÞ</v>
          </cell>
          <cell r="D630" t="str">
            <v>Toan</v>
          </cell>
          <cell r="E630" t="str">
            <v>K58DDTA</v>
          </cell>
          <cell r="F630" t="str">
            <v>2013-2017</v>
          </cell>
          <cell r="G630">
            <v>300</v>
          </cell>
          <cell r="H630">
            <v>300</v>
          </cell>
          <cell r="J630">
            <v>100</v>
          </cell>
          <cell r="K630">
            <v>0</v>
          </cell>
          <cell r="L630">
            <v>0</v>
          </cell>
        </row>
        <row r="631">
          <cell r="B631">
            <v>587741</v>
          </cell>
          <cell r="C631" t="str">
            <v>Bïi CÈm</v>
          </cell>
          <cell r="D631" t="str">
            <v>Trang</v>
          </cell>
          <cell r="E631" t="str">
            <v>K58DDTA</v>
          </cell>
          <cell r="F631" t="str">
            <v>2013-2017</v>
          </cell>
          <cell r="G631">
            <v>100</v>
          </cell>
          <cell r="H631">
            <v>100</v>
          </cell>
          <cell r="J631">
            <v>100</v>
          </cell>
          <cell r="K631">
            <v>0</v>
          </cell>
          <cell r="L631">
            <v>0</v>
          </cell>
        </row>
        <row r="632">
          <cell r="B632">
            <v>587798</v>
          </cell>
          <cell r="C632" t="str">
            <v>Ph¹m ThÞ</v>
          </cell>
          <cell r="D632" t="str">
            <v>Trang</v>
          </cell>
          <cell r="E632" t="str">
            <v>K58DDTA</v>
          </cell>
          <cell r="F632" t="str">
            <v>2013-2017</v>
          </cell>
          <cell r="G632">
            <v>0</v>
          </cell>
          <cell r="H632">
            <v>0</v>
          </cell>
          <cell r="I632">
            <v>100</v>
          </cell>
          <cell r="J632">
            <v>0</v>
          </cell>
          <cell r="K632">
            <v>0</v>
          </cell>
          <cell r="L632">
            <v>0</v>
          </cell>
        </row>
        <row r="633">
          <cell r="B633">
            <v>580636</v>
          </cell>
          <cell r="C633" t="str">
            <v>Ph¹m ThÞ HuyÒn</v>
          </cell>
          <cell r="D633" t="str">
            <v>Trang</v>
          </cell>
          <cell r="E633" t="str">
            <v>K58DDTA</v>
          </cell>
          <cell r="F633" t="str">
            <v>2013-2017</v>
          </cell>
          <cell r="G633">
            <v>100</v>
          </cell>
          <cell r="H633">
            <v>100</v>
          </cell>
          <cell r="J633">
            <v>100</v>
          </cell>
          <cell r="K633">
            <v>0</v>
          </cell>
          <cell r="L633">
            <v>0</v>
          </cell>
        </row>
        <row r="634">
          <cell r="B634">
            <v>587867</v>
          </cell>
          <cell r="C634" t="str">
            <v>NguyÔn Minh</v>
          </cell>
          <cell r="D634" t="str">
            <v>TuÊn</v>
          </cell>
          <cell r="E634" t="str">
            <v>K58DDTA</v>
          </cell>
          <cell r="F634" t="str">
            <v>2013-2017</v>
          </cell>
          <cell r="G634">
            <v>100</v>
          </cell>
          <cell r="H634">
            <v>100</v>
          </cell>
          <cell r="J634">
            <v>100</v>
          </cell>
          <cell r="K634">
            <v>0</v>
          </cell>
          <cell r="L634">
            <v>0</v>
          </cell>
        </row>
        <row r="635">
          <cell r="B635">
            <v>580756</v>
          </cell>
          <cell r="C635" t="str">
            <v>NguyÔn Ngäc</v>
          </cell>
          <cell r="D635" t="str">
            <v>Tuyªn</v>
          </cell>
          <cell r="E635" t="str">
            <v>K58DDTA</v>
          </cell>
          <cell r="F635" t="str">
            <v>2013-2017</v>
          </cell>
          <cell r="G635">
            <v>100</v>
          </cell>
          <cell r="H635">
            <v>100</v>
          </cell>
          <cell r="J635">
            <v>100</v>
          </cell>
          <cell r="K635">
            <v>0</v>
          </cell>
          <cell r="L635">
            <v>0</v>
          </cell>
        </row>
        <row r="636">
          <cell r="B636">
            <v>580645</v>
          </cell>
          <cell r="C636" t="str">
            <v>Mai ThÞ</v>
          </cell>
          <cell r="D636" t="str">
            <v>TuyÒn</v>
          </cell>
          <cell r="E636" t="str">
            <v>K58DDTA</v>
          </cell>
          <cell r="F636" t="str">
            <v>2013-2017</v>
          </cell>
          <cell r="G636">
            <v>100</v>
          </cell>
          <cell r="H636">
            <v>100</v>
          </cell>
          <cell r="J636">
            <v>100</v>
          </cell>
          <cell r="K636">
            <v>0</v>
          </cell>
          <cell r="L636">
            <v>0</v>
          </cell>
        </row>
        <row r="637">
          <cell r="B637">
            <v>580757</v>
          </cell>
          <cell r="C637" t="str">
            <v>Ph¹m ThÞ</v>
          </cell>
          <cell r="D637" t="str">
            <v>T­¬i</v>
          </cell>
          <cell r="E637" t="str">
            <v>K58DDTA</v>
          </cell>
          <cell r="F637" t="str">
            <v>2013-2017</v>
          </cell>
          <cell r="G637">
            <v>0</v>
          </cell>
          <cell r="H637">
            <v>0</v>
          </cell>
          <cell r="I637">
            <v>100</v>
          </cell>
          <cell r="J637">
            <v>0</v>
          </cell>
          <cell r="K637">
            <v>0</v>
          </cell>
          <cell r="L637">
            <v>0</v>
          </cell>
        </row>
        <row r="638">
          <cell r="B638">
            <v>580431</v>
          </cell>
          <cell r="C638" t="str">
            <v>TrÇn ThÞ Hång</v>
          </cell>
          <cell r="D638" t="str">
            <v>T­¬i</v>
          </cell>
          <cell r="E638" t="str">
            <v>K58DDTA</v>
          </cell>
          <cell r="F638" t="str">
            <v>2013-2017</v>
          </cell>
          <cell r="G638">
            <v>100</v>
          </cell>
          <cell r="H638">
            <v>0</v>
          </cell>
          <cell r="J638">
            <v>0</v>
          </cell>
          <cell r="K638">
            <v>100</v>
          </cell>
          <cell r="L638">
            <v>100</v>
          </cell>
        </row>
        <row r="639">
          <cell r="B639">
            <v>580865</v>
          </cell>
          <cell r="C639" t="str">
            <v>NguyÔn ThÞ</v>
          </cell>
          <cell r="D639" t="str">
            <v>V©n</v>
          </cell>
          <cell r="E639" t="str">
            <v>K58DDTA</v>
          </cell>
          <cell r="F639" t="str">
            <v>2013-2017</v>
          </cell>
          <cell r="G639">
            <v>0</v>
          </cell>
          <cell r="H639">
            <v>0</v>
          </cell>
          <cell r="I639">
            <v>100</v>
          </cell>
          <cell r="J639">
            <v>0</v>
          </cell>
          <cell r="K639">
            <v>0</v>
          </cell>
          <cell r="L639">
            <v>0</v>
          </cell>
        </row>
        <row r="640">
          <cell r="B640">
            <v>580760</v>
          </cell>
          <cell r="C640" t="str">
            <v>NguyÔn ThÞ</v>
          </cell>
          <cell r="D640" t="str">
            <v>Yªn</v>
          </cell>
          <cell r="E640" t="str">
            <v>K58DDTA</v>
          </cell>
          <cell r="F640" t="str">
            <v>2013-2017</v>
          </cell>
          <cell r="G640">
            <v>100</v>
          </cell>
          <cell r="H640">
            <v>0</v>
          </cell>
          <cell r="J640">
            <v>0</v>
          </cell>
          <cell r="K640">
            <v>100</v>
          </cell>
          <cell r="L640">
            <v>100</v>
          </cell>
        </row>
        <row r="641">
          <cell r="B641">
            <v>580870</v>
          </cell>
          <cell r="C641" t="str">
            <v>D­¬ng ThÞ H¶i</v>
          </cell>
          <cell r="D641" t="str">
            <v>YÕn</v>
          </cell>
          <cell r="E641" t="str">
            <v>K58DDTA</v>
          </cell>
          <cell r="F641" t="str">
            <v>2013-2017</v>
          </cell>
          <cell r="G641">
            <v>100</v>
          </cell>
          <cell r="H641">
            <v>0</v>
          </cell>
          <cell r="J641">
            <v>0</v>
          </cell>
          <cell r="K641">
            <v>100</v>
          </cell>
          <cell r="L641">
            <v>100</v>
          </cell>
        </row>
        <row r="642">
          <cell r="B642">
            <v>580653</v>
          </cell>
          <cell r="C642" t="str">
            <v>NguyÔn §øc</v>
          </cell>
          <cell r="D642" t="str">
            <v>An</v>
          </cell>
          <cell r="E642" t="str">
            <v>K58KHVN</v>
          </cell>
          <cell r="F642" t="str">
            <v>2013 - 2017</v>
          </cell>
          <cell r="G642">
            <v>400</v>
          </cell>
          <cell r="H642">
            <v>0</v>
          </cell>
          <cell r="J642">
            <v>0</v>
          </cell>
          <cell r="K642">
            <v>400</v>
          </cell>
          <cell r="L642">
            <v>100</v>
          </cell>
        </row>
        <row r="643">
          <cell r="B643">
            <v>585926</v>
          </cell>
          <cell r="C643" t="str">
            <v>NguyÔn TuÊn</v>
          </cell>
          <cell r="D643" t="str">
            <v>Anh</v>
          </cell>
          <cell r="E643" t="str">
            <v>K58KHVN</v>
          </cell>
          <cell r="F643" t="str">
            <v>2013 - 2017</v>
          </cell>
          <cell r="G643">
            <v>100</v>
          </cell>
          <cell r="H643">
            <v>0</v>
          </cell>
          <cell r="J643">
            <v>0</v>
          </cell>
          <cell r="K643">
            <v>100</v>
          </cell>
          <cell r="L643">
            <v>100</v>
          </cell>
        </row>
        <row r="644">
          <cell r="B644">
            <v>586097</v>
          </cell>
          <cell r="C644" t="str">
            <v>L­u Xu©n</v>
          </cell>
          <cell r="D644" t="str">
            <v>DiÖu</v>
          </cell>
          <cell r="E644" t="str">
            <v>K58KHVN</v>
          </cell>
          <cell r="F644" t="str">
            <v>2013 - 2017</v>
          </cell>
          <cell r="G644">
            <v>100</v>
          </cell>
          <cell r="H644">
            <v>100</v>
          </cell>
          <cell r="J644">
            <v>100</v>
          </cell>
          <cell r="K644">
            <v>0</v>
          </cell>
          <cell r="L644">
            <v>0</v>
          </cell>
        </row>
        <row r="645">
          <cell r="B645">
            <v>586115</v>
          </cell>
          <cell r="C645" t="str">
            <v>NguyÔn Thïy</v>
          </cell>
          <cell r="D645" t="str">
            <v>Dung</v>
          </cell>
          <cell r="E645" t="str">
            <v>K58KHVN</v>
          </cell>
          <cell r="F645" t="str">
            <v>2013 - 2017</v>
          </cell>
          <cell r="G645">
            <v>100</v>
          </cell>
          <cell r="H645">
            <v>0</v>
          </cell>
          <cell r="J645">
            <v>0</v>
          </cell>
          <cell r="K645">
            <v>100</v>
          </cell>
          <cell r="L645">
            <v>100</v>
          </cell>
        </row>
        <row r="646">
          <cell r="B646">
            <v>580341</v>
          </cell>
          <cell r="C646" t="str">
            <v>NguyÔn V¨n</v>
          </cell>
          <cell r="D646" t="str">
            <v>D­¬ng</v>
          </cell>
          <cell r="E646" t="str">
            <v>K58KHVN</v>
          </cell>
          <cell r="F646" t="str">
            <v>2013 - 2017</v>
          </cell>
          <cell r="G646">
            <v>400</v>
          </cell>
          <cell r="H646">
            <v>0</v>
          </cell>
          <cell r="J646">
            <v>0</v>
          </cell>
          <cell r="K646">
            <v>400</v>
          </cell>
          <cell r="L646">
            <v>100</v>
          </cell>
        </row>
        <row r="647">
          <cell r="B647">
            <v>580777</v>
          </cell>
          <cell r="C647" t="str">
            <v>NguyÔn TuÊn</v>
          </cell>
          <cell r="D647" t="str">
            <v>§¹t</v>
          </cell>
          <cell r="E647" t="str">
            <v>K58KHVN</v>
          </cell>
          <cell r="F647" t="str">
            <v>2013 - 2017</v>
          </cell>
          <cell r="G647">
            <v>100</v>
          </cell>
          <cell r="H647">
            <v>0</v>
          </cell>
          <cell r="J647">
            <v>0</v>
          </cell>
          <cell r="K647">
            <v>100</v>
          </cell>
          <cell r="L647">
            <v>100</v>
          </cell>
        </row>
        <row r="648">
          <cell r="B648">
            <v>580801</v>
          </cell>
          <cell r="C648" t="str">
            <v>NguyÔn Quèc</v>
          </cell>
          <cell r="D648" t="str">
            <v>Hïng</v>
          </cell>
          <cell r="E648" t="str">
            <v>K58KHVN</v>
          </cell>
          <cell r="F648" t="str">
            <v>2013 - 2017</v>
          </cell>
          <cell r="G648">
            <v>300</v>
          </cell>
          <cell r="H648">
            <v>0</v>
          </cell>
          <cell r="J648">
            <v>0</v>
          </cell>
          <cell r="K648">
            <v>300</v>
          </cell>
          <cell r="L648">
            <v>100</v>
          </cell>
        </row>
        <row r="649">
          <cell r="B649">
            <v>585793</v>
          </cell>
          <cell r="C649" t="str">
            <v>TrÇn NguyÔn Hoµi</v>
          </cell>
          <cell r="D649" t="str">
            <v>Ngäc</v>
          </cell>
          <cell r="E649" t="str">
            <v>K58KHVN</v>
          </cell>
          <cell r="F649" t="str">
            <v>2013 - 2017</v>
          </cell>
          <cell r="G649">
            <v>400</v>
          </cell>
          <cell r="H649">
            <v>0</v>
          </cell>
          <cell r="J649">
            <v>0</v>
          </cell>
          <cell r="K649">
            <v>400</v>
          </cell>
          <cell r="L649">
            <v>100</v>
          </cell>
        </row>
        <row r="650">
          <cell r="B650">
            <v>587245</v>
          </cell>
          <cell r="C650" t="str">
            <v>Chu Th?</v>
          </cell>
          <cell r="D650" t="str">
            <v>Ph­¬ng</v>
          </cell>
          <cell r="E650" t="str">
            <v>K58KHVN</v>
          </cell>
          <cell r="F650" t="str">
            <v>2013 - 2017</v>
          </cell>
          <cell r="G650">
            <v>300</v>
          </cell>
          <cell r="H650">
            <v>0</v>
          </cell>
          <cell r="J650">
            <v>0</v>
          </cell>
          <cell r="K650">
            <v>300</v>
          </cell>
          <cell r="L650">
            <v>100</v>
          </cell>
        </row>
        <row r="651">
          <cell r="B651">
            <v>580839</v>
          </cell>
          <cell r="C651" t="str">
            <v>Hoµng Huy</v>
          </cell>
          <cell r="D651" t="str">
            <v>S¬n</v>
          </cell>
          <cell r="E651" t="str">
            <v>K58KHVN</v>
          </cell>
          <cell r="F651" t="str">
            <v>2013 - 2017</v>
          </cell>
          <cell r="G651">
            <v>400</v>
          </cell>
          <cell r="H651">
            <v>0</v>
          </cell>
          <cell r="J651">
            <v>0</v>
          </cell>
          <cell r="K651">
            <v>400</v>
          </cell>
          <cell r="L651">
            <v>100</v>
          </cell>
        </row>
        <row r="652">
          <cell r="B652">
            <v>587464</v>
          </cell>
          <cell r="C652" t="str">
            <v>Ph¹m Hoµng</v>
          </cell>
          <cell r="D652" t="str">
            <v>Thanh</v>
          </cell>
          <cell r="E652" t="str">
            <v>K58KHVN</v>
          </cell>
          <cell r="F652" t="str">
            <v>2013 - 2017</v>
          </cell>
          <cell r="G652">
            <v>400</v>
          </cell>
          <cell r="H652">
            <v>0</v>
          </cell>
          <cell r="J652">
            <v>0</v>
          </cell>
          <cell r="K652">
            <v>400</v>
          </cell>
          <cell r="L652">
            <v>100</v>
          </cell>
        </row>
        <row r="653">
          <cell r="B653">
            <v>580858</v>
          </cell>
          <cell r="C653" t="str">
            <v>NguyÔn Th?</v>
          </cell>
          <cell r="D653" t="str">
            <v>Trang</v>
          </cell>
          <cell r="E653" t="str">
            <v>K58KHVN</v>
          </cell>
          <cell r="F653" t="str">
            <v>2013 - 2017</v>
          </cell>
          <cell r="G653">
            <v>400</v>
          </cell>
          <cell r="H653">
            <v>0</v>
          </cell>
          <cell r="J653">
            <v>0</v>
          </cell>
          <cell r="K653">
            <v>400</v>
          </cell>
          <cell r="L653">
            <v>100</v>
          </cell>
        </row>
        <row r="654">
          <cell r="B654">
            <v>580862</v>
          </cell>
          <cell r="C654" t="str">
            <v>NguyÔn Kim</v>
          </cell>
          <cell r="D654" t="str">
            <v>Tr­ëng</v>
          </cell>
          <cell r="E654" t="str">
            <v>K58KHVN</v>
          </cell>
          <cell r="F654" t="str">
            <v>2013 - 2017</v>
          </cell>
          <cell r="G654">
            <v>400</v>
          </cell>
          <cell r="H654">
            <v>0</v>
          </cell>
          <cell r="J654">
            <v>0</v>
          </cell>
          <cell r="K654">
            <v>400</v>
          </cell>
          <cell r="L654">
            <v>100</v>
          </cell>
        </row>
        <row r="655">
          <cell r="B655">
            <v>580532</v>
          </cell>
          <cell r="C655" t="str">
            <v>Ph¹m V¨n</v>
          </cell>
          <cell r="D655" t="str">
            <v>TuÊn</v>
          </cell>
          <cell r="E655" t="str">
            <v>K58KHVN</v>
          </cell>
          <cell r="F655" t="str">
            <v>2013 - 2017</v>
          </cell>
          <cell r="G655">
            <v>400</v>
          </cell>
          <cell r="H655">
            <v>0</v>
          </cell>
          <cell r="J655">
            <v>0</v>
          </cell>
          <cell r="K655">
            <v>400</v>
          </cell>
          <cell r="L655">
            <v>100</v>
          </cell>
        </row>
        <row r="656">
          <cell r="B656">
            <v>580755</v>
          </cell>
          <cell r="C656" t="str">
            <v>Th©n Ngäc</v>
          </cell>
          <cell r="D656" t="str">
            <v>Tïng</v>
          </cell>
          <cell r="E656" t="str">
            <v>K58KHVN</v>
          </cell>
          <cell r="F656" t="str">
            <v>2013 - 2017</v>
          </cell>
          <cell r="G656">
            <v>400</v>
          </cell>
          <cell r="H656">
            <v>0</v>
          </cell>
          <cell r="J656">
            <v>0</v>
          </cell>
          <cell r="K656">
            <v>400</v>
          </cell>
          <cell r="L656">
            <v>100</v>
          </cell>
        </row>
        <row r="657">
          <cell r="B657">
            <v>588729</v>
          </cell>
          <cell r="C657" t="str">
            <v>NguyÔn Ngäc</v>
          </cell>
          <cell r="D657" t="str">
            <v>Tuyªn</v>
          </cell>
          <cell r="E657" t="str">
            <v>K58KHVN</v>
          </cell>
          <cell r="F657" t="str">
            <v>2013 - 2017</v>
          </cell>
          <cell r="G657">
            <v>100</v>
          </cell>
          <cell r="H657">
            <v>0</v>
          </cell>
          <cell r="J657">
            <v>0</v>
          </cell>
          <cell r="K657">
            <v>100</v>
          </cell>
          <cell r="L657">
            <v>100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2"/>
  <sheetViews>
    <sheetView tabSelected="1" zoomScale="120" zoomScaleNormal="120" workbookViewId="0">
      <pane ySplit="7" topLeftCell="A253" activePane="bottomLeft" state="frozen"/>
      <selection pane="bottomLeft" activeCell="D255" sqref="D255"/>
    </sheetView>
  </sheetViews>
  <sheetFormatPr defaultRowHeight="15"/>
  <cols>
    <col min="1" max="1" width="4.5703125" style="38" bestFit="1" customWidth="1"/>
    <col min="2" max="2" width="9.140625" style="37"/>
    <col min="3" max="3" width="23" style="39" customWidth="1"/>
    <col min="4" max="4" width="11.28515625" style="37" bestFit="1" customWidth="1"/>
    <col min="5" max="5" width="30.7109375" style="48" customWidth="1"/>
    <col min="6" max="6" width="12.42578125" style="38" customWidth="1"/>
    <col min="7" max="7" width="6.28515625" bestFit="1" customWidth="1"/>
    <col min="8" max="8" width="6.140625" bestFit="1" customWidth="1"/>
    <col min="9" max="10" width="7.140625" bestFit="1" customWidth="1"/>
    <col min="11" max="11" width="5.7109375" bestFit="1" customWidth="1"/>
    <col min="12" max="12" width="5.85546875" bestFit="1" customWidth="1"/>
    <col min="13" max="13" width="7.7109375" bestFit="1" customWidth="1"/>
  </cols>
  <sheetData>
    <row r="1" spans="1:13" ht="15.75">
      <c r="A1" s="185" t="s">
        <v>113</v>
      </c>
      <c r="B1" s="185"/>
      <c r="C1" s="185"/>
      <c r="D1" s="185"/>
      <c r="E1" s="185"/>
      <c r="F1" s="185"/>
      <c r="G1" s="186"/>
      <c r="H1" s="50"/>
      <c r="I1" s="50"/>
      <c r="J1" s="50"/>
      <c r="K1" s="50"/>
      <c r="L1" s="50"/>
      <c r="M1" s="50"/>
    </row>
    <row r="2" spans="1:13" ht="15.75">
      <c r="A2" s="187" t="s">
        <v>114</v>
      </c>
      <c r="B2" s="187"/>
      <c r="C2" s="187"/>
      <c r="D2" s="187"/>
      <c r="E2" s="187"/>
      <c r="F2" s="187"/>
      <c r="G2" s="188"/>
      <c r="H2" s="51"/>
      <c r="I2" s="51"/>
      <c r="J2" s="51"/>
      <c r="K2" s="51"/>
      <c r="L2" s="51"/>
      <c r="M2" s="51"/>
    </row>
    <row r="3" spans="1:13" ht="40.5" customHeight="1">
      <c r="A3" s="189" t="s">
        <v>612</v>
      </c>
      <c r="B3" s="189"/>
      <c r="C3" s="189"/>
      <c r="D3" s="189"/>
      <c r="E3" s="189"/>
      <c r="F3" s="189"/>
      <c r="G3" s="190"/>
      <c r="H3" s="190"/>
      <c r="I3" s="190"/>
      <c r="J3" s="190"/>
      <c r="K3" s="190"/>
      <c r="L3" s="190"/>
      <c r="M3" s="190"/>
    </row>
    <row r="4" spans="1:13" ht="18.75">
      <c r="A4" s="189" t="s">
        <v>115</v>
      </c>
      <c r="B4" s="189"/>
      <c r="C4" s="189"/>
      <c r="D4" s="189"/>
      <c r="E4" s="189"/>
      <c r="F4" s="189"/>
      <c r="G4" s="190"/>
      <c r="H4" s="190"/>
      <c r="I4" s="190"/>
      <c r="J4" s="190"/>
      <c r="K4" s="190"/>
      <c r="L4" s="190"/>
      <c r="M4" s="190"/>
    </row>
    <row r="5" spans="1:13" ht="16.5" customHeight="1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3">
      <c r="A6" s="175" t="s">
        <v>0</v>
      </c>
      <c r="B6" s="175" t="s">
        <v>116</v>
      </c>
      <c r="C6" s="177" t="s">
        <v>117</v>
      </c>
      <c r="D6" s="175" t="s">
        <v>118</v>
      </c>
      <c r="E6" s="175" t="s">
        <v>152</v>
      </c>
      <c r="F6" s="179" t="s">
        <v>564</v>
      </c>
      <c r="G6" s="169" t="s">
        <v>119</v>
      </c>
      <c r="H6" s="170"/>
      <c r="I6" s="170"/>
      <c r="J6" s="170"/>
      <c r="K6" s="170"/>
      <c r="L6" s="170"/>
      <c r="M6" s="171"/>
    </row>
    <row r="7" spans="1:13" s="11" customFormat="1" ht="37.5" customHeight="1">
      <c r="A7" s="176"/>
      <c r="B7" s="176"/>
      <c r="C7" s="178"/>
      <c r="D7" s="176"/>
      <c r="E7" s="176"/>
      <c r="F7" s="180"/>
      <c r="G7" s="52" t="s">
        <v>3</v>
      </c>
      <c r="H7" s="52" t="s">
        <v>4</v>
      </c>
      <c r="I7" s="52" t="s">
        <v>120</v>
      </c>
      <c r="J7" s="52" t="s">
        <v>121</v>
      </c>
      <c r="K7" s="52" t="s">
        <v>122</v>
      </c>
      <c r="L7" s="52" t="s">
        <v>5</v>
      </c>
      <c r="M7" s="52" t="s">
        <v>17</v>
      </c>
    </row>
    <row r="8" spans="1:13" s="11" customFormat="1" ht="16.5" customHeight="1">
      <c r="A8" s="81">
        <v>1</v>
      </c>
      <c r="B8" s="119">
        <v>560863</v>
      </c>
      <c r="C8" s="227" t="s">
        <v>613</v>
      </c>
      <c r="D8" s="119">
        <v>200993</v>
      </c>
      <c r="E8" s="230" t="s">
        <v>33</v>
      </c>
      <c r="F8" s="230" t="s">
        <v>34</v>
      </c>
      <c r="G8" s="101"/>
      <c r="H8" s="101"/>
      <c r="I8" s="101"/>
      <c r="J8" s="101"/>
      <c r="K8" s="101"/>
      <c r="L8" s="81" t="s">
        <v>736</v>
      </c>
      <c r="M8" s="101"/>
    </row>
    <row r="9" spans="1:13" s="11" customFormat="1" ht="16.5" customHeight="1">
      <c r="A9" s="81">
        <v>2</v>
      </c>
      <c r="B9" s="119" t="s">
        <v>614</v>
      </c>
      <c r="C9" s="227" t="s">
        <v>615</v>
      </c>
      <c r="D9" s="119">
        <v>130893</v>
      </c>
      <c r="E9" s="230" t="s">
        <v>33</v>
      </c>
      <c r="F9" s="230" t="s">
        <v>34</v>
      </c>
      <c r="G9" s="101"/>
      <c r="H9" s="101"/>
      <c r="I9" s="101"/>
      <c r="J9" s="101"/>
      <c r="K9" s="101"/>
      <c r="L9" s="81" t="s">
        <v>736</v>
      </c>
      <c r="M9" s="101"/>
    </row>
    <row r="10" spans="1:13" s="11" customFormat="1" ht="16.5" customHeight="1">
      <c r="A10" s="81">
        <v>3</v>
      </c>
      <c r="B10" s="224">
        <v>561226</v>
      </c>
      <c r="C10" s="223" t="s">
        <v>459</v>
      </c>
      <c r="D10" s="224">
        <v>140193</v>
      </c>
      <c r="E10" s="224" t="s">
        <v>643</v>
      </c>
      <c r="F10" s="230" t="s">
        <v>34</v>
      </c>
      <c r="G10" s="101"/>
      <c r="H10" s="101"/>
      <c r="I10" s="101"/>
      <c r="J10" s="101"/>
      <c r="K10" s="101"/>
      <c r="L10" s="81" t="s">
        <v>736</v>
      </c>
      <c r="M10" s="101"/>
    </row>
    <row r="11" spans="1:13" s="11" customFormat="1" ht="16.5" customHeight="1">
      <c r="A11" s="81">
        <v>4</v>
      </c>
      <c r="B11" s="224">
        <v>561341</v>
      </c>
      <c r="C11" s="223" t="s">
        <v>460</v>
      </c>
      <c r="D11" s="224">
        <v>260893</v>
      </c>
      <c r="E11" s="224" t="s">
        <v>644</v>
      </c>
      <c r="F11" s="230" t="s">
        <v>34</v>
      </c>
      <c r="G11" s="101"/>
      <c r="H11" s="101"/>
      <c r="I11" s="101"/>
      <c r="J11" s="101"/>
      <c r="K11" s="101"/>
      <c r="L11" s="81" t="s">
        <v>736</v>
      </c>
      <c r="M11" s="101"/>
    </row>
    <row r="12" spans="1:13" s="11" customFormat="1" ht="16.5" customHeight="1">
      <c r="A12" s="81">
        <v>5</v>
      </c>
      <c r="B12" s="224">
        <v>591488</v>
      </c>
      <c r="C12" s="223" t="s">
        <v>461</v>
      </c>
      <c r="D12" s="224">
        <v>230396</v>
      </c>
      <c r="E12" s="224" t="s">
        <v>643</v>
      </c>
      <c r="F12" s="230" t="s">
        <v>34</v>
      </c>
      <c r="G12" s="102"/>
      <c r="H12" s="102"/>
      <c r="I12" s="102"/>
      <c r="J12" s="102"/>
      <c r="K12" s="102"/>
      <c r="L12" s="81" t="s">
        <v>736</v>
      </c>
      <c r="M12" s="101"/>
    </row>
    <row r="13" spans="1:13" ht="16.5" customHeight="1">
      <c r="A13" s="81">
        <v>6</v>
      </c>
      <c r="B13" s="224">
        <v>591493</v>
      </c>
      <c r="C13" s="223" t="s">
        <v>462</v>
      </c>
      <c r="D13" s="224">
        <v>90495</v>
      </c>
      <c r="E13" s="224" t="s">
        <v>643</v>
      </c>
      <c r="F13" s="230" t="s">
        <v>34</v>
      </c>
      <c r="G13" s="102"/>
      <c r="H13" s="102"/>
      <c r="I13" s="102"/>
      <c r="J13" s="102"/>
      <c r="K13" s="102"/>
      <c r="L13" s="81" t="s">
        <v>736</v>
      </c>
      <c r="M13" s="101"/>
    </row>
    <row r="14" spans="1:13" ht="16.5" customHeight="1">
      <c r="A14" s="81">
        <v>7</v>
      </c>
      <c r="B14" s="224">
        <v>591522</v>
      </c>
      <c r="C14" s="223" t="s">
        <v>463</v>
      </c>
      <c r="D14" s="224">
        <v>221296</v>
      </c>
      <c r="E14" s="224" t="s">
        <v>643</v>
      </c>
      <c r="F14" s="230" t="s">
        <v>34</v>
      </c>
      <c r="G14" s="102"/>
      <c r="H14" s="102"/>
      <c r="I14" s="102"/>
      <c r="J14" s="102"/>
      <c r="K14" s="102"/>
      <c r="L14" s="81" t="s">
        <v>736</v>
      </c>
      <c r="M14" s="101"/>
    </row>
    <row r="15" spans="1:13" ht="16.5" customHeight="1">
      <c r="A15" s="81">
        <v>8</v>
      </c>
      <c r="B15" s="224">
        <v>591527</v>
      </c>
      <c r="C15" s="223" t="s">
        <v>464</v>
      </c>
      <c r="D15" s="224">
        <v>160196</v>
      </c>
      <c r="E15" s="224" t="s">
        <v>643</v>
      </c>
      <c r="F15" s="230" t="s">
        <v>34</v>
      </c>
      <c r="G15" s="102"/>
      <c r="H15" s="102"/>
      <c r="I15" s="102"/>
      <c r="J15" s="102"/>
      <c r="K15" s="102"/>
      <c r="L15" s="81" t="s">
        <v>736</v>
      </c>
      <c r="M15" s="101"/>
    </row>
    <row r="16" spans="1:13" ht="16.5" customHeight="1">
      <c r="A16" s="81">
        <v>9</v>
      </c>
      <c r="B16" s="224">
        <v>591556</v>
      </c>
      <c r="C16" s="223" t="s">
        <v>465</v>
      </c>
      <c r="D16" s="224">
        <v>161296</v>
      </c>
      <c r="E16" s="224" t="s">
        <v>643</v>
      </c>
      <c r="F16" s="230" t="s">
        <v>34</v>
      </c>
      <c r="G16" s="102"/>
      <c r="H16" s="102"/>
      <c r="I16" s="102"/>
      <c r="J16" s="102" t="s">
        <v>736</v>
      </c>
      <c r="K16" s="102"/>
      <c r="L16" s="81" t="s">
        <v>736</v>
      </c>
      <c r="M16" s="101"/>
    </row>
    <row r="17" spans="1:13" ht="16.5" customHeight="1">
      <c r="A17" s="81">
        <v>10</v>
      </c>
      <c r="B17" s="106" t="s">
        <v>622</v>
      </c>
      <c r="C17" s="122" t="s">
        <v>665</v>
      </c>
      <c r="D17" s="106" t="s">
        <v>623</v>
      </c>
      <c r="E17" s="106" t="s">
        <v>666</v>
      </c>
      <c r="F17" s="230" t="s">
        <v>34</v>
      </c>
      <c r="G17" s="102"/>
      <c r="H17" s="102"/>
      <c r="I17" s="102"/>
      <c r="J17" s="102"/>
      <c r="K17" s="102"/>
      <c r="L17" s="81" t="s">
        <v>736</v>
      </c>
      <c r="M17" s="101"/>
    </row>
    <row r="18" spans="1:13" ht="16.5" customHeight="1">
      <c r="A18" s="81">
        <v>11</v>
      </c>
      <c r="B18" s="106" t="s">
        <v>664</v>
      </c>
      <c r="C18" s="122" t="s">
        <v>493</v>
      </c>
      <c r="D18" s="106" t="s">
        <v>624</v>
      </c>
      <c r="E18" s="106" t="s">
        <v>666</v>
      </c>
      <c r="F18" s="230" t="s">
        <v>34</v>
      </c>
      <c r="G18" s="102"/>
      <c r="H18" s="102"/>
      <c r="I18" s="102"/>
      <c r="J18" s="102"/>
      <c r="K18" s="102"/>
      <c r="L18" s="81" t="s">
        <v>736</v>
      </c>
      <c r="M18" s="101"/>
    </row>
    <row r="19" spans="1:13" ht="16.5" customHeight="1">
      <c r="A19" s="81">
        <v>12</v>
      </c>
      <c r="B19" s="107">
        <v>541468</v>
      </c>
      <c r="C19" s="228" t="s">
        <v>625</v>
      </c>
      <c r="D19" s="225" t="s">
        <v>466</v>
      </c>
      <c r="E19" s="119" t="s">
        <v>44</v>
      </c>
      <c r="F19" s="105" t="s">
        <v>34</v>
      </c>
      <c r="G19" s="102"/>
      <c r="H19" s="102"/>
      <c r="I19" s="102" t="s">
        <v>736</v>
      </c>
      <c r="J19" s="102" t="s">
        <v>736</v>
      </c>
      <c r="K19" s="102"/>
      <c r="L19" s="81" t="s">
        <v>736</v>
      </c>
      <c r="M19" s="101"/>
    </row>
    <row r="20" spans="1:13" ht="16.5" customHeight="1">
      <c r="A20" s="81">
        <v>13</v>
      </c>
      <c r="B20" s="107">
        <v>551736</v>
      </c>
      <c r="C20" s="228" t="s">
        <v>626</v>
      </c>
      <c r="D20" s="225" t="s">
        <v>469</v>
      </c>
      <c r="E20" s="119" t="s">
        <v>44</v>
      </c>
      <c r="F20" s="105" t="s">
        <v>34</v>
      </c>
      <c r="G20" s="102"/>
      <c r="H20" s="102"/>
      <c r="I20" s="102"/>
      <c r="J20" s="102"/>
      <c r="K20" s="102"/>
      <c r="L20" s="81" t="s">
        <v>736</v>
      </c>
      <c r="M20" s="101"/>
    </row>
    <row r="21" spans="1:13" ht="16.5" customHeight="1">
      <c r="A21" s="81">
        <v>14</v>
      </c>
      <c r="B21" s="107">
        <v>551844</v>
      </c>
      <c r="C21" s="228" t="s">
        <v>627</v>
      </c>
      <c r="D21" s="225" t="s">
        <v>471</v>
      </c>
      <c r="E21" s="119" t="s">
        <v>45</v>
      </c>
      <c r="F21" s="105" t="s">
        <v>34</v>
      </c>
      <c r="G21" s="102"/>
      <c r="H21" s="102"/>
      <c r="I21" s="102"/>
      <c r="J21" s="102"/>
      <c r="K21" s="102"/>
      <c r="L21" s="81" t="s">
        <v>736</v>
      </c>
      <c r="M21" s="101"/>
    </row>
    <row r="22" spans="1:13" ht="16.5" customHeight="1">
      <c r="A22" s="81">
        <v>15</v>
      </c>
      <c r="B22" s="107">
        <v>551856</v>
      </c>
      <c r="C22" s="228" t="s">
        <v>628</v>
      </c>
      <c r="D22" s="225" t="s">
        <v>473</v>
      </c>
      <c r="E22" s="119" t="s">
        <v>474</v>
      </c>
      <c r="F22" s="105" t="s">
        <v>34</v>
      </c>
      <c r="G22" s="102"/>
      <c r="H22" s="102"/>
      <c r="I22" s="102"/>
      <c r="J22" s="102"/>
      <c r="K22" s="102"/>
      <c r="L22" s="81" t="s">
        <v>736</v>
      </c>
      <c r="M22" s="101"/>
    </row>
    <row r="23" spans="1:13" ht="16.5" customHeight="1">
      <c r="A23" s="81">
        <v>16</v>
      </c>
      <c r="B23" s="107">
        <v>551894</v>
      </c>
      <c r="C23" s="228" t="s">
        <v>629</v>
      </c>
      <c r="D23" s="225" t="s">
        <v>476</v>
      </c>
      <c r="E23" s="119" t="s">
        <v>45</v>
      </c>
      <c r="F23" s="105" t="s">
        <v>34</v>
      </c>
      <c r="G23" s="102"/>
      <c r="H23" s="102"/>
      <c r="I23" s="102"/>
      <c r="J23" s="102"/>
      <c r="K23" s="102"/>
      <c r="L23" s="81" t="s">
        <v>736</v>
      </c>
      <c r="M23" s="101"/>
    </row>
    <row r="24" spans="1:13" ht="16.5" customHeight="1">
      <c r="A24" s="81">
        <v>17</v>
      </c>
      <c r="B24" s="107">
        <v>566421</v>
      </c>
      <c r="C24" s="228" t="s">
        <v>630</v>
      </c>
      <c r="D24" s="225" t="s">
        <v>477</v>
      </c>
      <c r="E24" s="119" t="s">
        <v>44</v>
      </c>
      <c r="F24" s="105" t="s">
        <v>34</v>
      </c>
      <c r="G24" s="102"/>
      <c r="H24" s="102"/>
      <c r="I24" s="102"/>
      <c r="J24" s="102"/>
      <c r="K24" s="102"/>
      <c r="L24" s="81" t="s">
        <v>736</v>
      </c>
      <c r="M24" s="101"/>
    </row>
    <row r="25" spans="1:13" ht="16.5" customHeight="1">
      <c r="A25" s="81">
        <v>18</v>
      </c>
      <c r="B25" s="107">
        <v>575978</v>
      </c>
      <c r="C25" s="228" t="s">
        <v>631</v>
      </c>
      <c r="D25" s="225" t="s">
        <v>53</v>
      </c>
      <c r="E25" s="119" t="s">
        <v>44</v>
      </c>
      <c r="F25" s="105" t="s">
        <v>34</v>
      </c>
      <c r="G25" s="102"/>
      <c r="H25" s="102"/>
      <c r="I25" s="102"/>
      <c r="J25" s="102"/>
      <c r="K25" s="102"/>
      <c r="L25" s="81" t="s">
        <v>736</v>
      </c>
      <c r="M25" s="101"/>
    </row>
    <row r="26" spans="1:13" ht="16.5" customHeight="1">
      <c r="A26" s="81">
        <v>19</v>
      </c>
      <c r="B26" s="107">
        <v>576116</v>
      </c>
      <c r="C26" s="228" t="s">
        <v>632</v>
      </c>
      <c r="D26" s="225" t="s">
        <v>482</v>
      </c>
      <c r="E26" s="119" t="s">
        <v>474</v>
      </c>
      <c r="F26" s="105" t="s">
        <v>34</v>
      </c>
      <c r="G26" s="102"/>
      <c r="H26" s="102"/>
      <c r="I26" s="102"/>
      <c r="J26" s="102"/>
      <c r="K26" s="102"/>
      <c r="L26" s="81" t="s">
        <v>736</v>
      </c>
      <c r="M26" s="101"/>
    </row>
    <row r="27" spans="1:13" ht="16.5" customHeight="1">
      <c r="A27" s="81">
        <v>20</v>
      </c>
      <c r="B27" s="107">
        <v>576180</v>
      </c>
      <c r="C27" s="228" t="s">
        <v>633</v>
      </c>
      <c r="D27" s="225" t="s">
        <v>484</v>
      </c>
      <c r="E27" s="119" t="s">
        <v>474</v>
      </c>
      <c r="F27" s="105" t="s">
        <v>34</v>
      </c>
      <c r="G27" s="102"/>
      <c r="H27" s="102"/>
      <c r="I27" s="102"/>
      <c r="J27" s="102"/>
      <c r="K27" s="102"/>
      <c r="L27" s="81" t="s">
        <v>736</v>
      </c>
      <c r="M27" s="101"/>
    </row>
    <row r="28" spans="1:13" ht="16.5" customHeight="1">
      <c r="A28" s="81">
        <v>21</v>
      </c>
      <c r="B28" s="107">
        <v>576182</v>
      </c>
      <c r="C28" s="228" t="s">
        <v>634</v>
      </c>
      <c r="D28" s="225" t="s">
        <v>485</v>
      </c>
      <c r="E28" s="119" t="s">
        <v>474</v>
      </c>
      <c r="F28" s="105" t="s">
        <v>34</v>
      </c>
      <c r="G28" s="121"/>
      <c r="H28" s="102"/>
      <c r="I28" s="102"/>
      <c r="J28" s="102"/>
      <c r="K28" s="102"/>
      <c r="L28" s="81" t="s">
        <v>736</v>
      </c>
      <c r="M28" s="101"/>
    </row>
    <row r="29" spans="1:13" ht="16.5" customHeight="1">
      <c r="A29" s="81">
        <v>22</v>
      </c>
      <c r="B29" s="107">
        <v>576187</v>
      </c>
      <c r="C29" s="228" t="s">
        <v>635</v>
      </c>
      <c r="D29" s="225" t="s">
        <v>486</v>
      </c>
      <c r="E29" s="119" t="s">
        <v>474</v>
      </c>
      <c r="F29" s="105" t="s">
        <v>34</v>
      </c>
      <c r="G29" s="121"/>
      <c r="H29" s="102"/>
      <c r="I29" s="102"/>
      <c r="J29" s="102"/>
      <c r="K29" s="102"/>
      <c r="L29" s="81" t="s">
        <v>736</v>
      </c>
      <c r="M29" s="101"/>
    </row>
    <row r="30" spans="1:13" ht="16.5" customHeight="1">
      <c r="A30" s="81">
        <v>23</v>
      </c>
      <c r="B30" s="107">
        <v>578109</v>
      </c>
      <c r="C30" s="228" t="s">
        <v>636</v>
      </c>
      <c r="D30" s="225" t="s">
        <v>488</v>
      </c>
      <c r="E30" s="119" t="s">
        <v>45</v>
      </c>
      <c r="F30" s="105" t="s">
        <v>43</v>
      </c>
      <c r="G30" s="121"/>
      <c r="H30" s="102"/>
      <c r="I30" s="102"/>
      <c r="J30" s="102"/>
      <c r="K30" s="102"/>
      <c r="L30" s="81" t="s">
        <v>736</v>
      </c>
      <c r="M30" s="101"/>
    </row>
    <row r="31" spans="1:13" ht="16.5" customHeight="1">
      <c r="A31" s="81">
        <v>24</v>
      </c>
      <c r="B31" s="107">
        <v>578825</v>
      </c>
      <c r="C31" s="228" t="s">
        <v>637</v>
      </c>
      <c r="D31" s="225" t="s">
        <v>49</v>
      </c>
      <c r="E31" s="119" t="s">
        <v>45</v>
      </c>
      <c r="F31" s="105" t="s">
        <v>43</v>
      </c>
      <c r="G31" s="102"/>
      <c r="H31" s="102"/>
      <c r="I31" s="102"/>
      <c r="J31" s="102"/>
      <c r="K31" s="102"/>
      <c r="L31" s="81" t="s">
        <v>736</v>
      </c>
      <c r="M31" s="101"/>
    </row>
    <row r="32" spans="1:13" ht="15.75">
      <c r="A32" s="81">
        <v>25</v>
      </c>
      <c r="B32" s="107">
        <v>588348</v>
      </c>
      <c r="C32" s="228" t="s">
        <v>638</v>
      </c>
      <c r="D32" s="225" t="s">
        <v>490</v>
      </c>
      <c r="E32" s="119" t="s">
        <v>45</v>
      </c>
      <c r="F32" s="105" t="s">
        <v>43</v>
      </c>
      <c r="G32" s="102"/>
      <c r="H32" s="102"/>
      <c r="I32" s="119"/>
      <c r="J32" s="102"/>
      <c r="K32" s="102"/>
      <c r="L32" s="81" t="s">
        <v>736</v>
      </c>
      <c r="M32" s="101"/>
    </row>
    <row r="33" spans="1:13" ht="16.5" customHeight="1">
      <c r="A33" s="81">
        <v>26</v>
      </c>
      <c r="B33" s="107">
        <v>588813</v>
      </c>
      <c r="C33" s="228" t="s">
        <v>639</v>
      </c>
      <c r="D33" s="225" t="s">
        <v>492</v>
      </c>
      <c r="E33" s="119" t="s">
        <v>45</v>
      </c>
      <c r="F33" s="105" t="s">
        <v>43</v>
      </c>
      <c r="G33" s="102"/>
      <c r="H33" s="102"/>
      <c r="I33" s="119"/>
      <c r="J33" s="102"/>
      <c r="K33" s="102"/>
      <c r="L33" s="81" t="s">
        <v>736</v>
      </c>
      <c r="M33" s="101"/>
    </row>
    <row r="34" spans="1:13" ht="16.5" customHeight="1">
      <c r="A34" s="81">
        <v>27</v>
      </c>
      <c r="B34" s="79">
        <v>540565</v>
      </c>
      <c r="C34" s="123" t="s">
        <v>534</v>
      </c>
      <c r="D34" s="82"/>
      <c r="E34" s="79" t="s">
        <v>240</v>
      </c>
      <c r="F34" s="106" t="s">
        <v>34</v>
      </c>
      <c r="G34" s="102"/>
      <c r="H34" s="102"/>
      <c r="I34" s="119"/>
      <c r="J34" s="102"/>
      <c r="K34" s="102"/>
      <c r="L34" s="81" t="s">
        <v>736</v>
      </c>
      <c r="M34" s="101"/>
    </row>
    <row r="35" spans="1:13" ht="16.5" customHeight="1">
      <c r="A35" s="81">
        <v>28</v>
      </c>
      <c r="B35" s="79">
        <v>560589</v>
      </c>
      <c r="C35" s="123" t="s">
        <v>535</v>
      </c>
      <c r="D35" s="82"/>
      <c r="E35" s="79" t="s">
        <v>240</v>
      </c>
      <c r="F35" s="106" t="s">
        <v>34</v>
      </c>
      <c r="G35" s="102"/>
      <c r="H35" s="102"/>
      <c r="I35" s="119"/>
      <c r="J35" s="102"/>
      <c r="K35" s="102"/>
      <c r="L35" s="81" t="s">
        <v>736</v>
      </c>
      <c r="M35" s="101"/>
    </row>
    <row r="36" spans="1:13" ht="16.5" customHeight="1">
      <c r="A36" s="81">
        <v>29</v>
      </c>
      <c r="B36" s="79">
        <v>560613</v>
      </c>
      <c r="C36" s="123" t="s">
        <v>536</v>
      </c>
      <c r="D36" s="82"/>
      <c r="E36" s="79" t="s">
        <v>240</v>
      </c>
      <c r="F36" s="106" t="s">
        <v>34</v>
      </c>
      <c r="G36" s="102"/>
      <c r="H36" s="102"/>
      <c r="I36" s="119"/>
      <c r="J36" s="102" t="s">
        <v>736</v>
      </c>
      <c r="K36" s="102"/>
      <c r="L36" s="81" t="s">
        <v>736</v>
      </c>
      <c r="M36" s="101"/>
    </row>
    <row r="37" spans="1:13" ht="16.5" customHeight="1">
      <c r="A37" s="81">
        <v>30</v>
      </c>
      <c r="B37" s="79">
        <v>570485</v>
      </c>
      <c r="C37" s="123" t="s">
        <v>537</v>
      </c>
      <c r="D37" s="82"/>
      <c r="E37" s="79" t="s">
        <v>240</v>
      </c>
      <c r="F37" s="106" t="s">
        <v>34</v>
      </c>
      <c r="G37" s="102"/>
      <c r="H37" s="102"/>
      <c r="I37" s="119"/>
      <c r="J37" s="102"/>
      <c r="K37" s="102"/>
      <c r="L37" s="81" t="s">
        <v>736</v>
      </c>
      <c r="M37" s="101"/>
    </row>
    <row r="38" spans="1:13" ht="16.5" customHeight="1">
      <c r="A38" s="81">
        <v>31</v>
      </c>
      <c r="B38" s="79">
        <v>570527</v>
      </c>
      <c r="C38" s="123" t="s">
        <v>538</v>
      </c>
      <c r="D38" s="82"/>
      <c r="E38" s="79" t="s">
        <v>240</v>
      </c>
      <c r="F38" s="106" t="s">
        <v>34</v>
      </c>
      <c r="G38" s="102"/>
      <c r="H38" s="102"/>
      <c r="I38" s="119"/>
      <c r="J38" s="102"/>
      <c r="K38" s="102"/>
      <c r="L38" s="81" t="s">
        <v>736</v>
      </c>
      <c r="M38" s="101"/>
    </row>
    <row r="39" spans="1:13" ht="16.5" customHeight="1">
      <c r="A39" s="81">
        <v>32</v>
      </c>
      <c r="B39" s="79">
        <v>570540</v>
      </c>
      <c r="C39" s="123" t="s">
        <v>539</v>
      </c>
      <c r="D39" s="82"/>
      <c r="E39" s="79" t="s">
        <v>240</v>
      </c>
      <c r="F39" s="106" t="s">
        <v>34</v>
      </c>
      <c r="G39" s="102"/>
      <c r="H39" s="102"/>
      <c r="I39" s="119"/>
      <c r="J39" s="102"/>
      <c r="K39" s="102"/>
      <c r="L39" s="81" t="s">
        <v>736</v>
      </c>
      <c r="M39" s="101"/>
    </row>
    <row r="40" spans="1:13" ht="16.5" customHeight="1">
      <c r="A40" s="81">
        <v>33</v>
      </c>
      <c r="B40" s="79">
        <v>570751</v>
      </c>
      <c r="C40" s="123" t="s">
        <v>540</v>
      </c>
      <c r="D40" s="82"/>
      <c r="E40" s="79" t="s">
        <v>240</v>
      </c>
      <c r="F40" s="106" t="s">
        <v>34</v>
      </c>
      <c r="G40" s="102"/>
      <c r="H40" s="102"/>
      <c r="I40" s="119"/>
      <c r="J40" s="102"/>
      <c r="K40" s="102"/>
      <c r="L40" s="81" t="s">
        <v>736</v>
      </c>
      <c r="M40" s="101"/>
    </row>
    <row r="41" spans="1:13" ht="16.5" customHeight="1">
      <c r="A41" s="81">
        <v>34</v>
      </c>
      <c r="B41" s="79">
        <v>580347</v>
      </c>
      <c r="C41" s="123" t="s">
        <v>541</v>
      </c>
      <c r="D41" s="82"/>
      <c r="E41" s="79" t="s">
        <v>240</v>
      </c>
      <c r="F41" s="106" t="s">
        <v>34</v>
      </c>
      <c r="G41" s="102"/>
      <c r="H41" s="102"/>
      <c r="I41" s="119"/>
      <c r="J41" s="102"/>
      <c r="K41" s="102"/>
      <c r="L41" s="81" t="s">
        <v>736</v>
      </c>
      <c r="M41" s="101"/>
    </row>
    <row r="42" spans="1:13" ht="16.5" customHeight="1">
      <c r="A42" s="81">
        <v>35</v>
      </c>
      <c r="B42" s="79">
        <v>580397</v>
      </c>
      <c r="C42" s="123" t="s">
        <v>542</v>
      </c>
      <c r="D42" s="82"/>
      <c r="E42" s="79" t="s">
        <v>240</v>
      </c>
      <c r="F42" s="106" t="s">
        <v>34</v>
      </c>
      <c r="G42" s="102"/>
      <c r="H42" s="102"/>
      <c r="I42" s="119"/>
      <c r="J42" s="102"/>
      <c r="K42" s="102"/>
      <c r="L42" s="81" t="s">
        <v>736</v>
      </c>
      <c r="M42" s="101"/>
    </row>
    <row r="43" spans="1:13" ht="16.5" customHeight="1">
      <c r="A43" s="81">
        <v>36</v>
      </c>
      <c r="B43" s="79">
        <v>580409</v>
      </c>
      <c r="C43" s="123" t="s">
        <v>543</v>
      </c>
      <c r="D43" s="82"/>
      <c r="E43" s="79" t="s">
        <v>240</v>
      </c>
      <c r="F43" s="106" t="s">
        <v>34</v>
      </c>
      <c r="G43" s="102"/>
      <c r="H43" s="102"/>
      <c r="I43" s="119"/>
      <c r="J43" s="102"/>
      <c r="K43" s="102"/>
      <c r="L43" s="81" t="s">
        <v>736</v>
      </c>
      <c r="M43" s="101"/>
    </row>
    <row r="44" spans="1:13" ht="16.5" customHeight="1">
      <c r="A44" s="81">
        <v>37</v>
      </c>
      <c r="B44" s="79">
        <v>580435</v>
      </c>
      <c r="C44" s="123" t="s">
        <v>544</v>
      </c>
      <c r="D44" s="82"/>
      <c r="E44" s="79" t="s">
        <v>240</v>
      </c>
      <c r="F44" s="106" t="s">
        <v>34</v>
      </c>
      <c r="G44" s="102"/>
      <c r="H44" s="102"/>
      <c r="I44" s="119"/>
      <c r="J44" s="102"/>
      <c r="K44" s="102"/>
      <c r="L44" s="81" t="s">
        <v>736</v>
      </c>
      <c r="M44" s="101"/>
    </row>
    <row r="45" spans="1:13" ht="16.5" customHeight="1">
      <c r="A45" s="81">
        <v>38</v>
      </c>
      <c r="B45" s="79">
        <v>580454</v>
      </c>
      <c r="C45" s="123" t="s">
        <v>545</v>
      </c>
      <c r="D45" s="82"/>
      <c r="E45" s="79" t="s">
        <v>240</v>
      </c>
      <c r="F45" s="106" t="s">
        <v>34</v>
      </c>
      <c r="G45" s="102"/>
      <c r="H45" s="102"/>
      <c r="I45" s="119"/>
      <c r="J45" s="102"/>
      <c r="K45" s="102"/>
      <c r="L45" s="81" t="s">
        <v>736</v>
      </c>
      <c r="M45" s="101"/>
    </row>
    <row r="46" spans="1:13" ht="16.5" customHeight="1">
      <c r="A46" s="81">
        <v>39</v>
      </c>
      <c r="B46" s="79">
        <v>580469</v>
      </c>
      <c r="C46" s="123" t="s">
        <v>546</v>
      </c>
      <c r="D46" s="82"/>
      <c r="E46" s="79" t="s">
        <v>240</v>
      </c>
      <c r="F46" s="106" t="s">
        <v>34</v>
      </c>
      <c r="G46" s="102"/>
      <c r="H46" s="102"/>
      <c r="I46" s="119"/>
      <c r="J46" s="102"/>
      <c r="K46" s="102"/>
      <c r="L46" s="81" t="s">
        <v>736</v>
      </c>
      <c r="M46" s="101"/>
    </row>
    <row r="47" spans="1:13" ht="16.5" customHeight="1">
      <c r="A47" s="81">
        <v>40</v>
      </c>
      <c r="B47" s="79">
        <v>580515</v>
      </c>
      <c r="C47" s="123" t="s">
        <v>32</v>
      </c>
      <c r="D47" s="82"/>
      <c r="E47" s="79" t="s">
        <v>240</v>
      </c>
      <c r="F47" s="106" t="s">
        <v>34</v>
      </c>
      <c r="G47" s="102"/>
      <c r="H47" s="102"/>
      <c r="I47" s="119"/>
      <c r="J47" s="102"/>
      <c r="K47" s="102"/>
      <c r="L47" s="81" t="s">
        <v>736</v>
      </c>
      <c r="M47" s="101"/>
    </row>
    <row r="48" spans="1:13" ht="15.75">
      <c r="A48" s="81">
        <v>41</v>
      </c>
      <c r="B48" s="79">
        <v>580550</v>
      </c>
      <c r="C48" s="123" t="s">
        <v>547</v>
      </c>
      <c r="D48" s="82"/>
      <c r="E48" s="79" t="s">
        <v>240</v>
      </c>
      <c r="F48" s="106" t="s">
        <v>34</v>
      </c>
      <c r="G48" s="102"/>
      <c r="H48" s="102"/>
      <c r="I48" s="119"/>
      <c r="J48" s="102"/>
      <c r="K48" s="102"/>
      <c r="L48" s="81" t="s">
        <v>736</v>
      </c>
      <c r="M48" s="101"/>
    </row>
    <row r="49" spans="1:13" ht="16.5" customHeight="1">
      <c r="A49" s="81">
        <v>42</v>
      </c>
      <c r="B49" s="79">
        <v>580573</v>
      </c>
      <c r="C49" s="123" t="s">
        <v>548</v>
      </c>
      <c r="D49" s="82"/>
      <c r="E49" s="79" t="s">
        <v>240</v>
      </c>
      <c r="F49" s="106" t="s">
        <v>34</v>
      </c>
      <c r="G49" s="102"/>
      <c r="H49" s="102"/>
      <c r="I49" s="119"/>
      <c r="J49" s="102"/>
      <c r="K49" s="102"/>
      <c r="L49" s="81" t="s">
        <v>736</v>
      </c>
      <c r="M49" s="101"/>
    </row>
    <row r="50" spans="1:13" ht="16.5" customHeight="1">
      <c r="A50" s="81">
        <v>43</v>
      </c>
      <c r="B50" s="79">
        <v>580606</v>
      </c>
      <c r="C50" s="123" t="s">
        <v>549</v>
      </c>
      <c r="D50" s="82"/>
      <c r="E50" s="79" t="s">
        <v>240</v>
      </c>
      <c r="F50" s="106" t="s">
        <v>34</v>
      </c>
      <c r="G50" s="102"/>
      <c r="H50" s="102"/>
      <c r="I50" s="119"/>
      <c r="J50" s="102"/>
      <c r="K50" s="102"/>
      <c r="L50" s="81" t="s">
        <v>736</v>
      </c>
      <c r="M50" s="101"/>
    </row>
    <row r="51" spans="1:13" ht="16.5" customHeight="1">
      <c r="A51" s="81">
        <v>44</v>
      </c>
      <c r="B51" s="79">
        <v>580610</v>
      </c>
      <c r="C51" s="123" t="s">
        <v>157</v>
      </c>
      <c r="D51" s="82"/>
      <c r="E51" s="79" t="s">
        <v>240</v>
      </c>
      <c r="F51" s="106" t="s">
        <v>34</v>
      </c>
      <c r="G51" s="102"/>
      <c r="H51" s="102"/>
      <c r="I51" s="119"/>
      <c r="J51" s="102"/>
      <c r="K51" s="102"/>
      <c r="L51" s="81" t="s">
        <v>736</v>
      </c>
      <c r="M51" s="101"/>
    </row>
    <row r="52" spans="1:13" ht="16.5" customHeight="1">
      <c r="A52" s="81">
        <v>45</v>
      </c>
      <c r="B52" s="79">
        <v>580634</v>
      </c>
      <c r="C52" s="123" t="s">
        <v>550</v>
      </c>
      <c r="D52" s="82"/>
      <c r="E52" s="79" t="s">
        <v>240</v>
      </c>
      <c r="F52" s="106" t="s">
        <v>34</v>
      </c>
      <c r="G52" s="102"/>
      <c r="H52" s="102"/>
      <c r="I52" s="119"/>
      <c r="J52" s="102"/>
      <c r="K52" s="102"/>
      <c r="L52" s="81" t="s">
        <v>736</v>
      </c>
      <c r="M52" s="101"/>
    </row>
    <row r="53" spans="1:13" ht="16.5" customHeight="1">
      <c r="A53" s="81">
        <v>46</v>
      </c>
      <c r="B53" s="79">
        <v>580708</v>
      </c>
      <c r="C53" s="123" t="s">
        <v>551</v>
      </c>
      <c r="D53" s="82"/>
      <c r="E53" s="79" t="s">
        <v>240</v>
      </c>
      <c r="F53" s="106" t="s">
        <v>34</v>
      </c>
      <c r="G53" s="102"/>
      <c r="H53" s="102"/>
      <c r="I53" s="119"/>
      <c r="J53" s="102"/>
      <c r="K53" s="102"/>
      <c r="L53" s="81" t="s">
        <v>736</v>
      </c>
      <c r="M53" s="101"/>
    </row>
    <row r="54" spans="1:13" ht="16.5" customHeight="1">
      <c r="A54" s="81">
        <v>47</v>
      </c>
      <c r="B54" s="79">
        <v>580709</v>
      </c>
      <c r="C54" s="123" t="s">
        <v>552</v>
      </c>
      <c r="D54" s="82"/>
      <c r="E54" s="79" t="s">
        <v>240</v>
      </c>
      <c r="F54" s="106" t="s">
        <v>34</v>
      </c>
      <c r="G54" s="102"/>
      <c r="H54" s="102"/>
      <c r="I54" s="119"/>
      <c r="J54" s="102"/>
      <c r="K54" s="102"/>
      <c r="L54" s="81" t="s">
        <v>736</v>
      </c>
      <c r="M54" s="101"/>
    </row>
    <row r="55" spans="1:13" ht="15.75" customHeight="1">
      <c r="A55" s="81">
        <v>48</v>
      </c>
      <c r="B55" s="79">
        <v>580739</v>
      </c>
      <c r="C55" s="123" t="s">
        <v>553</v>
      </c>
      <c r="D55" s="82"/>
      <c r="E55" s="79" t="s">
        <v>240</v>
      </c>
      <c r="F55" s="106" t="s">
        <v>34</v>
      </c>
      <c r="G55" s="102"/>
      <c r="H55" s="102"/>
      <c r="I55" s="119"/>
      <c r="J55" s="102"/>
      <c r="K55" s="102"/>
      <c r="L55" s="81" t="s">
        <v>736</v>
      </c>
      <c r="M55" s="101"/>
    </row>
    <row r="56" spans="1:13" ht="15.75" customHeight="1">
      <c r="A56" s="81">
        <v>49</v>
      </c>
      <c r="B56" s="79">
        <v>580835</v>
      </c>
      <c r="C56" s="123" t="s">
        <v>554</v>
      </c>
      <c r="D56" s="82"/>
      <c r="E56" s="79" t="s">
        <v>240</v>
      </c>
      <c r="F56" s="106" t="s">
        <v>34</v>
      </c>
      <c r="G56" s="102"/>
      <c r="H56" s="102"/>
      <c r="I56" s="119"/>
      <c r="J56" s="102"/>
      <c r="K56" s="102"/>
      <c r="L56" s="81" t="s">
        <v>736</v>
      </c>
      <c r="M56" s="101"/>
    </row>
    <row r="57" spans="1:13" ht="15.75" customHeight="1">
      <c r="A57" s="81">
        <v>50</v>
      </c>
      <c r="B57" s="79">
        <v>580837</v>
      </c>
      <c r="C57" s="123" t="s">
        <v>555</v>
      </c>
      <c r="D57" s="82"/>
      <c r="E57" s="79" t="s">
        <v>240</v>
      </c>
      <c r="F57" s="106" t="s">
        <v>34</v>
      </c>
      <c r="G57" s="102"/>
      <c r="H57" s="102"/>
      <c r="I57" s="119"/>
      <c r="J57" s="102"/>
      <c r="K57" s="102"/>
      <c r="L57" s="81" t="s">
        <v>736</v>
      </c>
      <c r="M57" s="101"/>
    </row>
    <row r="58" spans="1:13" ht="15.75" customHeight="1">
      <c r="A58" s="81">
        <v>51</v>
      </c>
      <c r="B58" s="79">
        <v>580845</v>
      </c>
      <c r="C58" s="123" t="s">
        <v>556</v>
      </c>
      <c r="D58" s="82"/>
      <c r="E58" s="79" t="s">
        <v>240</v>
      </c>
      <c r="F58" s="106" t="s">
        <v>34</v>
      </c>
      <c r="G58" s="104"/>
      <c r="H58" s="104"/>
      <c r="I58" s="119"/>
      <c r="J58" s="104"/>
      <c r="K58" s="104"/>
      <c r="L58" s="81" t="s">
        <v>736</v>
      </c>
      <c r="M58" s="101"/>
    </row>
    <row r="59" spans="1:13" ht="15.75" customHeight="1">
      <c r="A59" s="81">
        <v>52</v>
      </c>
      <c r="B59" s="79">
        <v>580869</v>
      </c>
      <c r="C59" s="123" t="s">
        <v>557</v>
      </c>
      <c r="D59" s="82"/>
      <c r="E59" s="79" t="s">
        <v>240</v>
      </c>
      <c r="F59" s="106" t="s">
        <v>34</v>
      </c>
      <c r="G59" s="104"/>
      <c r="H59" s="104"/>
      <c r="I59" s="119"/>
      <c r="J59" s="104"/>
      <c r="K59" s="104"/>
      <c r="L59" s="81" t="s">
        <v>736</v>
      </c>
      <c r="M59" s="101"/>
    </row>
    <row r="60" spans="1:13" ht="15.75" customHeight="1">
      <c r="A60" s="81">
        <v>53</v>
      </c>
      <c r="B60" s="79">
        <v>585769</v>
      </c>
      <c r="C60" s="123" t="s">
        <v>558</v>
      </c>
      <c r="D60" s="82"/>
      <c r="E60" s="79" t="s">
        <v>240</v>
      </c>
      <c r="F60" s="106" t="s">
        <v>34</v>
      </c>
      <c r="G60" s="104"/>
      <c r="H60" s="104"/>
      <c r="I60" s="119"/>
      <c r="J60" s="104"/>
      <c r="K60" s="104"/>
      <c r="L60" s="81" t="s">
        <v>736</v>
      </c>
      <c r="M60" s="101"/>
    </row>
    <row r="61" spans="1:13" ht="15.75" customHeight="1">
      <c r="A61" s="81">
        <v>54</v>
      </c>
      <c r="B61" s="79">
        <v>586234</v>
      </c>
      <c r="C61" s="123" t="s">
        <v>559</v>
      </c>
      <c r="D61" s="82"/>
      <c r="E61" s="79" t="s">
        <v>240</v>
      </c>
      <c r="F61" s="106" t="s">
        <v>34</v>
      </c>
      <c r="G61" s="104"/>
      <c r="H61" s="104"/>
      <c r="I61" s="119"/>
      <c r="J61" s="104"/>
      <c r="K61" s="104"/>
      <c r="L61" s="81" t="s">
        <v>736</v>
      </c>
      <c r="M61" s="101"/>
    </row>
    <row r="62" spans="1:13" ht="15.75" customHeight="1">
      <c r="A62" s="81">
        <v>55</v>
      </c>
      <c r="B62" s="79">
        <v>586288</v>
      </c>
      <c r="C62" s="123" t="s">
        <v>560</v>
      </c>
      <c r="D62" s="82"/>
      <c r="E62" s="79" t="s">
        <v>240</v>
      </c>
      <c r="F62" s="106" t="s">
        <v>34</v>
      </c>
      <c r="G62" s="104"/>
      <c r="H62" s="104"/>
      <c r="I62" s="119"/>
      <c r="J62" s="104" t="s">
        <v>736</v>
      </c>
      <c r="K62" s="104"/>
      <c r="L62" s="81" t="s">
        <v>736</v>
      </c>
      <c r="M62" s="101"/>
    </row>
    <row r="63" spans="1:13" ht="15.75" customHeight="1">
      <c r="A63" s="81">
        <v>56</v>
      </c>
      <c r="B63" s="79">
        <v>587789</v>
      </c>
      <c r="C63" s="123" t="s">
        <v>561</v>
      </c>
      <c r="D63" s="82"/>
      <c r="E63" s="79" t="s">
        <v>240</v>
      </c>
      <c r="F63" s="106" t="s">
        <v>34</v>
      </c>
      <c r="G63" s="104"/>
      <c r="H63" s="104"/>
      <c r="I63" s="119"/>
      <c r="J63" s="104"/>
      <c r="K63" s="104"/>
      <c r="L63" s="81" t="s">
        <v>736</v>
      </c>
      <c r="M63" s="101"/>
    </row>
    <row r="64" spans="1:13" ht="15.75" customHeight="1">
      <c r="A64" s="81">
        <v>57</v>
      </c>
      <c r="B64" s="79">
        <v>590445</v>
      </c>
      <c r="C64" s="123" t="s">
        <v>562</v>
      </c>
      <c r="D64" s="82"/>
      <c r="E64" s="79" t="s">
        <v>240</v>
      </c>
      <c r="F64" s="106" t="s">
        <v>34</v>
      </c>
      <c r="G64" s="104"/>
      <c r="H64" s="104"/>
      <c r="I64" s="119"/>
      <c r="J64" s="104"/>
      <c r="K64" s="104"/>
      <c r="L64" s="81" t="s">
        <v>736</v>
      </c>
      <c r="M64" s="101"/>
    </row>
    <row r="65" spans="1:13" ht="15.75" customHeight="1">
      <c r="A65" s="81">
        <v>58</v>
      </c>
      <c r="B65" s="79">
        <v>576695</v>
      </c>
      <c r="C65" s="123" t="s">
        <v>563</v>
      </c>
      <c r="D65" s="82"/>
      <c r="E65" s="79" t="s">
        <v>240</v>
      </c>
      <c r="F65" s="79" t="s">
        <v>68</v>
      </c>
      <c r="G65" s="104"/>
      <c r="H65" s="104"/>
      <c r="I65" s="119"/>
      <c r="J65" s="104"/>
      <c r="K65" s="104"/>
      <c r="L65" s="81" t="s">
        <v>736</v>
      </c>
      <c r="M65" s="101"/>
    </row>
    <row r="66" spans="1:13" ht="15.75" customHeight="1">
      <c r="A66" s="81">
        <v>59</v>
      </c>
      <c r="B66" s="119">
        <v>571851</v>
      </c>
      <c r="C66" s="226" t="s">
        <v>321</v>
      </c>
      <c r="D66" s="119">
        <v>80694</v>
      </c>
      <c r="E66" s="119" t="s">
        <v>54</v>
      </c>
      <c r="F66" s="106" t="s">
        <v>34</v>
      </c>
      <c r="G66" s="104"/>
      <c r="H66" s="104"/>
      <c r="I66" s="119"/>
      <c r="J66" s="104"/>
      <c r="K66" s="104"/>
      <c r="L66" s="81" t="s">
        <v>736</v>
      </c>
      <c r="M66" s="101"/>
    </row>
    <row r="67" spans="1:13" ht="15.75" customHeight="1">
      <c r="A67" s="81">
        <v>60</v>
      </c>
      <c r="B67" s="119">
        <v>565275</v>
      </c>
      <c r="C67" s="226" t="s">
        <v>323</v>
      </c>
      <c r="D67" s="119">
        <v>110593</v>
      </c>
      <c r="E67" s="119" t="s">
        <v>322</v>
      </c>
      <c r="F67" s="106" t="s">
        <v>34</v>
      </c>
      <c r="G67" s="104"/>
      <c r="H67" s="104"/>
      <c r="I67" s="119"/>
      <c r="J67" s="104"/>
      <c r="K67" s="104"/>
      <c r="L67" s="81" t="s">
        <v>736</v>
      </c>
      <c r="M67" s="101"/>
    </row>
    <row r="68" spans="1:13" ht="15.75" customHeight="1">
      <c r="A68" s="81">
        <v>61</v>
      </c>
      <c r="B68" s="119">
        <v>566593</v>
      </c>
      <c r="C68" s="226" t="s">
        <v>324</v>
      </c>
      <c r="D68" s="119">
        <v>60392</v>
      </c>
      <c r="E68" s="119" t="s">
        <v>325</v>
      </c>
      <c r="F68" s="106" t="s">
        <v>34</v>
      </c>
      <c r="G68" s="104"/>
      <c r="H68" s="104"/>
      <c r="I68" s="119"/>
      <c r="J68" s="104" t="s">
        <v>736</v>
      </c>
      <c r="K68" s="104"/>
      <c r="L68" s="81" t="s">
        <v>736</v>
      </c>
      <c r="M68" s="101"/>
    </row>
    <row r="69" spans="1:13" ht="15.75" customHeight="1">
      <c r="A69" s="81">
        <v>62</v>
      </c>
      <c r="B69" s="119">
        <v>581865</v>
      </c>
      <c r="C69" s="226" t="s">
        <v>326</v>
      </c>
      <c r="D69" s="119">
        <v>150595</v>
      </c>
      <c r="E69" s="119" t="s">
        <v>54</v>
      </c>
      <c r="F69" s="106" t="s">
        <v>34</v>
      </c>
      <c r="G69" s="104"/>
      <c r="H69" s="104"/>
      <c r="I69" s="119"/>
      <c r="J69" s="104"/>
      <c r="K69" s="104"/>
      <c r="L69" s="81" t="s">
        <v>736</v>
      </c>
      <c r="M69" s="101"/>
    </row>
    <row r="70" spans="1:13" ht="15.75" customHeight="1">
      <c r="A70" s="81">
        <v>63</v>
      </c>
      <c r="B70" s="119">
        <v>581926</v>
      </c>
      <c r="C70" s="226" t="s">
        <v>327</v>
      </c>
      <c r="D70" s="119">
        <v>290394</v>
      </c>
      <c r="E70" s="119" t="s">
        <v>54</v>
      </c>
      <c r="F70" s="106" t="s">
        <v>34</v>
      </c>
      <c r="G70" s="104"/>
      <c r="H70" s="104"/>
      <c r="I70" s="119"/>
      <c r="J70" s="104"/>
      <c r="K70" s="104"/>
      <c r="L70" s="81" t="s">
        <v>736</v>
      </c>
      <c r="M70" s="101"/>
    </row>
    <row r="71" spans="1:13" ht="15.75" customHeight="1">
      <c r="A71" s="81">
        <v>64</v>
      </c>
      <c r="B71" s="119">
        <v>581985</v>
      </c>
      <c r="C71" s="226" t="s">
        <v>328</v>
      </c>
      <c r="D71" s="119">
        <v>190995</v>
      </c>
      <c r="E71" s="119" t="s">
        <v>54</v>
      </c>
      <c r="F71" s="106" t="s">
        <v>34</v>
      </c>
      <c r="G71" s="104"/>
      <c r="H71" s="104"/>
      <c r="I71" s="119"/>
      <c r="J71" s="104"/>
      <c r="K71" s="104"/>
      <c r="L71" s="81" t="s">
        <v>736</v>
      </c>
      <c r="M71" s="101"/>
    </row>
    <row r="72" spans="1:13" ht="15.75" customHeight="1">
      <c r="A72" s="81">
        <v>65</v>
      </c>
      <c r="B72" s="119">
        <v>585908</v>
      </c>
      <c r="C72" s="226" t="s">
        <v>329</v>
      </c>
      <c r="D72" s="119">
        <v>120495</v>
      </c>
      <c r="E72" s="119" t="s">
        <v>54</v>
      </c>
      <c r="F72" s="106" t="s">
        <v>34</v>
      </c>
      <c r="G72" s="104"/>
      <c r="H72" s="104"/>
      <c r="I72" s="119"/>
      <c r="J72" s="104"/>
      <c r="K72" s="104"/>
      <c r="L72" s="81" t="s">
        <v>736</v>
      </c>
      <c r="M72" s="101"/>
    </row>
    <row r="73" spans="1:13" ht="15.75" customHeight="1">
      <c r="A73" s="81">
        <v>66</v>
      </c>
      <c r="B73" s="119">
        <v>587255</v>
      </c>
      <c r="C73" s="226" t="s">
        <v>330</v>
      </c>
      <c r="D73" s="119">
        <v>20994</v>
      </c>
      <c r="E73" s="119" t="s">
        <v>54</v>
      </c>
      <c r="F73" s="106" t="s">
        <v>34</v>
      </c>
      <c r="G73" s="104"/>
      <c r="H73" s="104"/>
      <c r="I73" s="119"/>
      <c r="J73" s="104"/>
      <c r="K73" s="104"/>
      <c r="L73" s="81" t="s">
        <v>736</v>
      </c>
      <c r="M73" s="101"/>
    </row>
    <row r="74" spans="1:13" ht="15.75" customHeight="1">
      <c r="A74" s="81">
        <v>67</v>
      </c>
      <c r="B74" s="119">
        <v>587414</v>
      </c>
      <c r="C74" s="226" t="s">
        <v>331</v>
      </c>
      <c r="D74" s="119">
        <v>90495</v>
      </c>
      <c r="E74" s="119" t="s">
        <v>54</v>
      </c>
      <c r="F74" s="106" t="s">
        <v>34</v>
      </c>
      <c r="G74" s="104"/>
      <c r="H74" s="104"/>
      <c r="I74" s="119"/>
      <c r="J74" s="104"/>
      <c r="K74" s="104"/>
      <c r="L74" s="81" t="s">
        <v>736</v>
      </c>
      <c r="M74" s="101"/>
    </row>
    <row r="75" spans="1:13" ht="15.75" customHeight="1">
      <c r="A75" s="81">
        <v>68</v>
      </c>
      <c r="B75" s="119">
        <v>587746</v>
      </c>
      <c r="C75" s="226" t="s">
        <v>332</v>
      </c>
      <c r="D75" s="119">
        <v>150295</v>
      </c>
      <c r="E75" s="119" t="s">
        <v>54</v>
      </c>
      <c r="F75" s="106" t="s">
        <v>34</v>
      </c>
      <c r="G75" s="104"/>
      <c r="H75" s="104"/>
      <c r="I75" s="119"/>
      <c r="J75" s="104"/>
      <c r="K75" s="104"/>
      <c r="L75" s="81" t="s">
        <v>736</v>
      </c>
      <c r="M75" s="101"/>
    </row>
    <row r="76" spans="1:13" ht="15.75" customHeight="1">
      <c r="A76" s="81">
        <v>69</v>
      </c>
      <c r="B76" s="119">
        <v>587752</v>
      </c>
      <c r="C76" s="226" t="s">
        <v>333</v>
      </c>
      <c r="D76" s="119">
        <v>120895</v>
      </c>
      <c r="E76" s="119" t="s">
        <v>54</v>
      </c>
      <c r="F76" s="106" t="s">
        <v>34</v>
      </c>
      <c r="G76" s="104"/>
      <c r="H76" s="104"/>
      <c r="I76" s="119"/>
      <c r="J76" s="104"/>
      <c r="K76" s="104"/>
      <c r="L76" s="81" t="s">
        <v>736</v>
      </c>
      <c r="M76" s="101"/>
    </row>
    <row r="77" spans="1:13" ht="15.75" customHeight="1">
      <c r="A77" s="81">
        <v>70</v>
      </c>
      <c r="B77" s="119">
        <v>563431</v>
      </c>
      <c r="C77" s="226" t="s">
        <v>334</v>
      </c>
      <c r="D77" s="119">
        <v>311093</v>
      </c>
      <c r="E77" s="119" t="s">
        <v>54</v>
      </c>
      <c r="F77" s="106" t="s">
        <v>68</v>
      </c>
      <c r="G77" s="104"/>
      <c r="H77" s="104"/>
      <c r="I77" s="119"/>
      <c r="J77" s="104"/>
      <c r="K77" s="104"/>
      <c r="L77" s="81" t="s">
        <v>736</v>
      </c>
      <c r="M77" s="101"/>
    </row>
    <row r="78" spans="1:13" ht="15.75" customHeight="1">
      <c r="A78" s="81">
        <v>71</v>
      </c>
      <c r="B78" s="119">
        <v>565101</v>
      </c>
      <c r="C78" s="226" t="s">
        <v>336</v>
      </c>
      <c r="D78" s="119">
        <v>80593</v>
      </c>
      <c r="E78" s="119" t="s">
        <v>54</v>
      </c>
      <c r="F78" s="106" t="s">
        <v>68</v>
      </c>
      <c r="G78" s="104"/>
      <c r="H78" s="104"/>
      <c r="I78" s="119"/>
      <c r="J78" s="104"/>
      <c r="K78" s="104"/>
      <c r="L78" s="81" t="s">
        <v>736</v>
      </c>
      <c r="M78" s="101"/>
    </row>
    <row r="79" spans="1:13" ht="15.75" customHeight="1">
      <c r="A79" s="81">
        <v>72</v>
      </c>
      <c r="B79" s="119">
        <v>565198</v>
      </c>
      <c r="C79" s="226" t="s">
        <v>338</v>
      </c>
      <c r="D79" s="119">
        <v>230693</v>
      </c>
      <c r="E79" s="119" t="s">
        <v>54</v>
      </c>
      <c r="F79" s="106" t="s">
        <v>68</v>
      </c>
      <c r="G79" s="104"/>
      <c r="H79" s="104"/>
      <c r="I79" s="119"/>
      <c r="J79" s="104"/>
      <c r="K79" s="104"/>
      <c r="L79" s="81" t="s">
        <v>736</v>
      </c>
      <c r="M79" s="101"/>
    </row>
    <row r="80" spans="1:13" ht="15.75" customHeight="1">
      <c r="A80" s="81">
        <v>73</v>
      </c>
      <c r="B80" s="119">
        <v>576427</v>
      </c>
      <c r="C80" s="226" t="s">
        <v>340</v>
      </c>
      <c r="D80" s="119">
        <v>251094</v>
      </c>
      <c r="E80" s="119" t="s">
        <v>54</v>
      </c>
      <c r="F80" s="106" t="s">
        <v>68</v>
      </c>
      <c r="G80" s="104"/>
      <c r="H80" s="104"/>
      <c r="I80" s="119"/>
      <c r="J80" s="104"/>
      <c r="K80" s="104"/>
      <c r="L80" s="81" t="s">
        <v>736</v>
      </c>
      <c r="M80" s="101"/>
    </row>
    <row r="81" spans="1:13" ht="15.75" customHeight="1">
      <c r="A81" s="81">
        <v>74</v>
      </c>
      <c r="B81" s="119">
        <v>574747</v>
      </c>
      <c r="C81" s="226" t="s">
        <v>342</v>
      </c>
      <c r="D81" s="119">
        <v>181194</v>
      </c>
      <c r="E81" s="119" t="s">
        <v>54</v>
      </c>
      <c r="F81" s="106" t="s">
        <v>68</v>
      </c>
      <c r="G81" s="104"/>
      <c r="H81" s="104"/>
      <c r="I81" s="119"/>
      <c r="J81" s="104"/>
      <c r="K81" s="104"/>
      <c r="L81" s="81" t="s">
        <v>736</v>
      </c>
      <c r="M81" s="101"/>
    </row>
    <row r="82" spans="1:13" ht="15.75" customHeight="1">
      <c r="A82" s="81">
        <v>75</v>
      </c>
      <c r="B82" s="77">
        <v>551709</v>
      </c>
      <c r="C82" s="99" t="s">
        <v>184</v>
      </c>
      <c r="D82" s="222">
        <v>33411</v>
      </c>
      <c r="E82" s="77" t="s">
        <v>185</v>
      </c>
      <c r="F82" s="77" t="s">
        <v>47</v>
      </c>
      <c r="G82" s="104"/>
      <c r="H82" s="104"/>
      <c r="I82" s="119"/>
      <c r="J82" s="104"/>
      <c r="K82" s="104"/>
      <c r="L82" s="81" t="s">
        <v>736</v>
      </c>
      <c r="M82" s="101"/>
    </row>
    <row r="83" spans="1:13" ht="15.75" customHeight="1">
      <c r="A83" s="81">
        <v>76</v>
      </c>
      <c r="B83" s="77">
        <v>562996</v>
      </c>
      <c r="C83" s="99" t="s">
        <v>188</v>
      </c>
      <c r="D83" s="222">
        <v>34177</v>
      </c>
      <c r="E83" s="77" t="s">
        <v>185</v>
      </c>
      <c r="F83" s="77" t="s">
        <v>47</v>
      </c>
      <c r="G83" s="104"/>
      <c r="H83" s="104"/>
      <c r="I83" s="119"/>
      <c r="J83" s="104"/>
      <c r="K83" s="104"/>
      <c r="L83" s="81" t="s">
        <v>736</v>
      </c>
      <c r="M83" s="101"/>
    </row>
    <row r="84" spans="1:13" ht="15.75" customHeight="1">
      <c r="A84" s="81">
        <v>77</v>
      </c>
      <c r="B84" s="77">
        <v>563084</v>
      </c>
      <c r="C84" s="99" t="s">
        <v>191</v>
      </c>
      <c r="D84" s="222">
        <v>34064</v>
      </c>
      <c r="E84" s="77" t="s">
        <v>185</v>
      </c>
      <c r="F84" s="77" t="s">
        <v>47</v>
      </c>
      <c r="G84" s="104"/>
      <c r="H84" s="104"/>
      <c r="I84" s="119"/>
      <c r="J84" s="104"/>
      <c r="K84" s="104"/>
      <c r="L84" s="81" t="s">
        <v>736</v>
      </c>
      <c r="M84" s="101"/>
    </row>
    <row r="85" spans="1:13" ht="15.75" customHeight="1">
      <c r="A85" s="81">
        <v>78</v>
      </c>
      <c r="B85" s="77">
        <v>563181</v>
      </c>
      <c r="C85" s="99" t="s">
        <v>192</v>
      </c>
      <c r="D85" s="222">
        <v>34056</v>
      </c>
      <c r="E85" s="77" t="s">
        <v>185</v>
      </c>
      <c r="F85" s="77" t="s">
        <v>47</v>
      </c>
      <c r="G85" s="104"/>
      <c r="H85" s="104"/>
      <c r="I85" s="119"/>
      <c r="J85" s="104"/>
      <c r="K85" s="104"/>
      <c r="L85" s="81" t="s">
        <v>736</v>
      </c>
      <c r="M85" s="101"/>
    </row>
    <row r="86" spans="1:13" ht="15.75" customHeight="1">
      <c r="A86" s="81">
        <v>79</v>
      </c>
      <c r="B86" s="77">
        <v>563473</v>
      </c>
      <c r="C86" s="99" t="s">
        <v>194</v>
      </c>
      <c r="D86" s="222">
        <v>34188</v>
      </c>
      <c r="E86" s="77" t="s">
        <v>195</v>
      </c>
      <c r="F86" s="77" t="s">
        <v>47</v>
      </c>
      <c r="G86" s="104"/>
      <c r="H86" s="104"/>
      <c r="I86" s="119"/>
      <c r="J86" s="104"/>
      <c r="K86" s="104"/>
      <c r="L86" s="81" t="s">
        <v>736</v>
      </c>
      <c r="M86" s="101"/>
    </row>
    <row r="87" spans="1:13" ht="15.75" customHeight="1">
      <c r="A87" s="81">
        <v>80</v>
      </c>
      <c r="B87" s="77">
        <v>563505</v>
      </c>
      <c r="C87" s="99" t="s">
        <v>197</v>
      </c>
      <c r="D87" s="222">
        <v>34099</v>
      </c>
      <c r="E87" s="77" t="s">
        <v>195</v>
      </c>
      <c r="F87" s="77" t="s">
        <v>47</v>
      </c>
      <c r="G87" s="104"/>
      <c r="H87" s="104"/>
      <c r="I87" s="119"/>
      <c r="J87" s="104"/>
      <c r="K87" s="104"/>
      <c r="L87" s="81" t="s">
        <v>736</v>
      </c>
      <c r="M87" s="101"/>
    </row>
    <row r="88" spans="1:13" ht="15.75">
      <c r="A88" s="81">
        <v>81</v>
      </c>
      <c r="B88" s="77">
        <v>572769</v>
      </c>
      <c r="C88" s="99" t="s">
        <v>198</v>
      </c>
      <c r="D88" s="222">
        <v>34452</v>
      </c>
      <c r="E88" s="77" t="s">
        <v>185</v>
      </c>
      <c r="F88" s="77" t="s">
        <v>47</v>
      </c>
      <c r="G88" s="104"/>
      <c r="H88" s="104"/>
      <c r="I88" s="119"/>
      <c r="J88" s="104"/>
      <c r="K88" s="104"/>
      <c r="L88" s="81" t="s">
        <v>736</v>
      </c>
      <c r="M88" s="101"/>
    </row>
    <row r="89" spans="1:13" ht="16.5" customHeight="1">
      <c r="A89" s="81">
        <v>82</v>
      </c>
      <c r="B89" s="77">
        <v>572951</v>
      </c>
      <c r="C89" s="99" t="s">
        <v>200</v>
      </c>
      <c r="D89" s="222">
        <v>34617</v>
      </c>
      <c r="E89" s="77" t="s">
        <v>185</v>
      </c>
      <c r="F89" s="77" t="s">
        <v>47</v>
      </c>
      <c r="G89" s="104"/>
      <c r="H89" s="104"/>
      <c r="I89" s="119"/>
      <c r="J89" s="104"/>
      <c r="K89" s="104"/>
      <c r="L89" s="81" t="s">
        <v>736</v>
      </c>
      <c r="M89" s="101"/>
    </row>
    <row r="90" spans="1:13" ht="16.5" customHeight="1">
      <c r="A90" s="81">
        <v>83</v>
      </c>
      <c r="B90" s="77">
        <v>572863</v>
      </c>
      <c r="C90" s="99" t="s">
        <v>201</v>
      </c>
      <c r="D90" s="222">
        <v>34369</v>
      </c>
      <c r="E90" s="77" t="s">
        <v>185</v>
      </c>
      <c r="F90" s="77" t="s">
        <v>47</v>
      </c>
      <c r="G90" s="104"/>
      <c r="H90" s="104"/>
      <c r="I90" s="119"/>
      <c r="J90" s="104"/>
      <c r="K90" s="104"/>
      <c r="L90" s="81" t="s">
        <v>736</v>
      </c>
      <c r="M90" s="101"/>
    </row>
    <row r="91" spans="1:13" ht="16.5" customHeight="1">
      <c r="A91" s="81">
        <v>84</v>
      </c>
      <c r="B91" s="77">
        <v>573057</v>
      </c>
      <c r="C91" s="99" t="s">
        <v>203</v>
      </c>
      <c r="D91" s="222">
        <v>34453</v>
      </c>
      <c r="E91" s="77" t="s">
        <v>185</v>
      </c>
      <c r="F91" s="77" t="s">
        <v>47</v>
      </c>
      <c r="G91" s="104"/>
      <c r="H91" s="104"/>
      <c r="I91" s="119" t="s">
        <v>736</v>
      </c>
      <c r="J91" s="104"/>
      <c r="K91" s="104"/>
      <c r="L91" s="81" t="s">
        <v>736</v>
      </c>
      <c r="M91" s="101"/>
    </row>
    <row r="92" spans="1:13" ht="16.5" customHeight="1">
      <c r="A92" s="81">
        <v>85</v>
      </c>
      <c r="B92" s="77">
        <v>572963</v>
      </c>
      <c r="C92" s="99" t="s">
        <v>204</v>
      </c>
      <c r="D92" s="222">
        <v>34537</v>
      </c>
      <c r="E92" s="77" t="s">
        <v>185</v>
      </c>
      <c r="F92" s="77" t="s">
        <v>47</v>
      </c>
      <c r="G92" s="104"/>
      <c r="H92" s="104"/>
      <c r="I92" s="119"/>
      <c r="J92" s="104"/>
      <c r="K92" s="104"/>
      <c r="L92" s="81" t="s">
        <v>736</v>
      </c>
      <c r="M92" s="101"/>
    </row>
    <row r="93" spans="1:13" ht="16.5" customHeight="1">
      <c r="A93" s="81">
        <v>86</v>
      </c>
      <c r="B93" s="77">
        <v>576057</v>
      </c>
      <c r="C93" s="99" t="s">
        <v>206</v>
      </c>
      <c r="D93" s="222">
        <v>34525</v>
      </c>
      <c r="E93" s="77" t="s">
        <v>185</v>
      </c>
      <c r="F93" s="77" t="s">
        <v>47</v>
      </c>
      <c r="G93" s="104"/>
      <c r="H93" s="104"/>
      <c r="I93" s="119"/>
      <c r="J93" s="104"/>
      <c r="K93" s="104"/>
      <c r="L93" s="81" t="s">
        <v>736</v>
      </c>
      <c r="M93" s="101"/>
    </row>
    <row r="94" spans="1:13" ht="16.5" customHeight="1">
      <c r="A94" s="81">
        <v>87</v>
      </c>
      <c r="B94" s="77">
        <v>575875</v>
      </c>
      <c r="C94" s="99" t="s">
        <v>208</v>
      </c>
      <c r="D94" s="222">
        <v>34575</v>
      </c>
      <c r="E94" s="77" t="s">
        <v>185</v>
      </c>
      <c r="F94" s="77" t="s">
        <v>47</v>
      </c>
      <c r="G94" s="104"/>
      <c r="H94" s="104"/>
      <c r="I94" s="119"/>
      <c r="J94" s="104"/>
      <c r="K94" s="104"/>
      <c r="L94" s="81" t="s">
        <v>736</v>
      </c>
      <c r="M94" s="101"/>
    </row>
    <row r="95" spans="1:13" ht="16.5" customHeight="1">
      <c r="A95" s="81">
        <v>88</v>
      </c>
      <c r="B95" s="77">
        <v>573286</v>
      </c>
      <c r="C95" s="99" t="s">
        <v>210</v>
      </c>
      <c r="D95" s="222">
        <v>34445</v>
      </c>
      <c r="E95" s="77" t="s">
        <v>195</v>
      </c>
      <c r="F95" s="77" t="s">
        <v>47</v>
      </c>
      <c r="G95" s="104"/>
      <c r="H95" s="104"/>
      <c r="I95" s="119"/>
      <c r="J95" s="104"/>
      <c r="K95" s="104"/>
      <c r="L95" s="81" t="s">
        <v>736</v>
      </c>
      <c r="M95" s="101"/>
    </row>
    <row r="96" spans="1:13" ht="16.5" customHeight="1">
      <c r="A96" s="81">
        <v>89</v>
      </c>
      <c r="B96" s="77">
        <v>576333</v>
      </c>
      <c r="C96" s="99" t="s">
        <v>212</v>
      </c>
      <c r="D96" s="222">
        <v>34430</v>
      </c>
      <c r="E96" s="77" t="s">
        <v>195</v>
      </c>
      <c r="F96" s="77" t="s">
        <v>47</v>
      </c>
      <c r="G96" s="104"/>
      <c r="H96" s="104"/>
      <c r="I96" s="119"/>
      <c r="J96" s="104"/>
      <c r="K96" s="104"/>
      <c r="L96" s="81" t="s">
        <v>736</v>
      </c>
      <c r="M96" s="101"/>
    </row>
    <row r="97" spans="1:13" ht="16.5" customHeight="1">
      <c r="A97" s="81">
        <v>90</v>
      </c>
      <c r="B97" s="77">
        <v>576473</v>
      </c>
      <c r="C97" s="99" t="s">
        <v>213</v>
      </c>
      <c r="D97" s="222">
        <v>34468</v>
      </c>
      <c r="E97" s="77" t="s">
        <v>195</v>
      </c>
      <c r="F97" s="77" t="s">
        <v>47</v>
      </c>
      <c r="G97" s="104"/>
      <c r="H97" s="104"/>
      <c r="I97" s="119"/>
      <c r="J97" s="104"/>
      <c r="K97" s="104"/>
      <c r="L97" s="81" t="s">
        <v>736</v>
      </c>
      <c r="M97" s="101"/>
    </row>
    <row r="98" spans="1:13" ht="16.5" customHeight="1">
      <c r="A98" s="81">
        <v>91</v>
      </c>
      <c r="B98" s="77">
        <v>576485</v>
      </c>
      <c r="C98" s="99" t="s">
        <v>215</v>
      </c>
      <c r="D98" s="222">
        <v>34659</v>
      </c>
      <c r="E98" s="77" t="s">
        <v>195</v>
      </c>
      <c r="F98" s="77" t="s">
        <v>47</v>
      </c>
      <c r="G98" s="104"/>
      <c r="H98" s="104"/>
      <c r="I98" s="119"/>
      <c r="J98" s="104"/>
      <c r="K98" s="104"/>
      <c r="L98" s="81" t="s">
        <v>736</v>
      </c>
      <c r="M98" s="101"/>
    </row>
    <row r="99" spans="1:13" ht="16.5" customHeight="1">
      <c r="A99" s="81">
        <v>92</v>
      </c>
      <c r="B99" s="77">
        <v>576546</v>
      </c>
      <c r="C99" s="99" t="s">
        <v>218</v>
      </c>
      <c r="D99" s="222">
        <v>34344</v>
      </c>
      <c r="E99" s="77" t="s">
        <v>216</v>
      </c>
      <c r="F99" s="77" t="s">
        <v>47</v>
      </c>
      <c r="G99" s="104"/>
      <c r="H99" s="104"/>
      <c r="I99" s="119"/>
      <c r="J99" s="104"/>
      <c r="K99" s="104"/>
      <c r="L99" s="81" t="s">
        <v>736</v>
      </c>
      <c r="M99" s="101"/>
    </row>
    <row r="100" spans="1:13" ht="16.5" customHeight="1">
      <c r="A100" s="81">
        <v>93</v>
      </c>
      <c r="B100" s="77">
        <v>574076</v>
      </c>
      <c r="C100" s="99" t="s">
        <v>219</v>
      </c>
      <c r="D100" s="222">
        <v>34107</v>
      </c>
      <c r="E100" s="77" t="s">
        <v>216</v>
      </c>
      <c r="F100" s="77" t="s">
        <v>47</v>
      </c>
      <c r="G100" s="104"/>
      <c r="H100" s="104"/>
      <c r="I100" s="119"/>
      <c r="J100" s="104"/>
      <c r="K100" s="104"/>
      <c r="L100" s="81" t="s">
        <v>736</v>
      </c>
      <c r="M100" s="101"/>
    </row>
    <row r="101" spans="1:13" ht="16.5" customHeight="1">
      <c r="A101" s="81">
        <v>94</v>
      </c>
      <c r="B101" s="77">
        <v>576582</v>
      </c>
      <c r="C101" s="99" t="s">
        <v>221</v>
      </c>
      <c r="D101" s="222">
        <v>34404</v>
      </c>
      <c r="E101" s="77" t="s">
        <v>216</v>
      </c>
      <c r="F101" s="77" t="s">
        <v>47</v>
      </c>
      <c r="G101" s="104"/>
      <c r="H101" s="104"/>
      <c r="I101" s="119"/>
      <c r="J101" s="104"/>
      <c r="K101" s="104"/>
      <c r="L101" s="81" t="s">
        <v>736</v>
      </c>
      <c r="M101" s="101"/>
    </row>
    <row r="102" spans="1:13" ht="16.5" customHeight="1">
      <c r="A102" s="81">
        <v>95</v>
      </c>
      <c r="B102" s="77">
        <v>576591</v>
      </c>
      <c r="C102" s="99" t="s">
        <v>222</v>
      </c>
      <c r="D102" s="222">
        <v>34355</v>
      </c>
      <c r="E102" s="77" t="s">
        <v>216</v>
      </c>
      <c r="F102" s="77" t="s">
        <v>47</v>
      </c>
      <c r="G102" s="104"/>
      <c r="H102" s="104"/>
      <c r="I102" s="119"/>
      <c r="J102" s="104"/>
      <c r="K102" s="104"/>
      <c r="L102" s="81" t="s">
        <v>736</v>
      </c>
      <c r="M102" s="101"/>
    </row>
    <row r="103" spans="1:13" ht="16.5" customHeight="1">
      <c r="A103" s="81">
        <v>96</v>
      </c>
      <c r="B103" s="77">
        <v>587238</v>
      </c>
      <c r="C103" s="99" t="s">
        <v>224</v>
      </c>
      <c r="D103" s="222">
        <v>34719</v>
      </c>
      <c r="E103" s="77" t="s">
        <v>185</v>
      </c>
      <c r="F103" s="77" t="s">
        <v>47</v>
      </c>
      <c r="G103" s="104"/>
      <c r="H103" s="104"/>
      <c r="I103" s="119"/>
      <c r="J103" s="104"/>
      <c r="K103" s="104"/>
      <c r="L103" s="81" t="s">
        <v>736</v>
      </c>
      <c r="M103" s="101"/>
    </row>
    <row r="104" spans="1:13" ht="16.5" customHeight="1">
      <c r="A104" s="81">
        <v>97</v>
      </c>
      <c r="B104" s="77">
        <v>584034</v>
      </c>
      <c r="C104" s="99" t="s">
        <v>226</v>
      </c>
      <c r="D104" s="222">
        <v>34934</v>
      </c>
      <c r="E104" s="77" t="s">
        <v>216</v>
      </c>
      <c r="F104" s="77" t="s">
        <v>47</v>
      </c>
      <c r="G104" s="104"/>
      <c r="H104" s="104"/>
      <c r="I104" s="119"/>
      <c r="J104" s="104"/>
      <c r="K104" s="104"/>
      <c r="L104" s="81" t="s">
        <v>736</v>
      </c>
      <c r="M104" s="101"/>
    </row>
    <row r="105" spans="1:13" ht="16.5" customHeight="1">
      <c r="A105" s="81">
        <v>98</v>
      </c>
      <c r="B105" s="77">
        <v>598284</v>
      </c>
      <c r="C105" s="99" t="s">
        <v>161</v>
      </c>
      <c r="D105" s="222">
        <v>34507</v>
      </c>
      <c r="E105" s="77" t="s">
        <v>216</v>
      </c>
      <c r="F105" s="77" t="s">
        <v>47</v>
      </c>
      <c r="G105" s="104"/>
      <c r="H105" s="104"/>
      <c r="I105" s="119"/>
      <c r="J105" s="104"/>
      <c r="K105" s="104"/>
      <c r="L105" s="81" t="s">
        <v>736</v>
      </c>
      <c r="M105" s="101"/>
    </row>
    <row r="106" spans="1:13" ht="16.5" customHeight="1">
      <c r="A106" s="81">
        <v>99</v>
      </c>
      <c r="B106" s="79">
        <v>563802</v>
      </c>
      <c r="C106" s="123" t="s">
        <v>162</v>
      </c>
      <c r="D106" s="79">
        <v>260993</v>
      </c>
      <c r="E106" s="79" t="s">
        <v>163</v>
      </c>
      <c r="F106" s="79" t="s">
        <v>34</v>
      </c>
      <c r="G106" s="104"/>
      <c r="H106" s="104"/>
      <c r="I106" s="119"/>
      <c r="J106" s="104"/>
      <c r="K106" s="104"/>
      <c r="L106" s="81" t="s">
        <v>736</v>
      </c>
      <c r="M106" s="101"/>
    </row>
    <row r="107" spans="1:13" ht="16.5" customHeight="1">
      <c r="A107" s="81">
        <v>100</v>
      </c>
      <c r="B107" s="79">
        <v>563850</v>
      </c>
      <c r="C107" s="123" t="s">
        <v>165</v>
      </c>
      <c r="D107" s="79">
        <v>141093</v>
      </c>
      <c r="E107" s="79" t="s">
        <v>163</v>
      </c>
      <c r="F107" s="79" t="s">
        <v>34</v>
      </c>
      <c r="G107" s="104"/>
      <c r="H107" s="104"/>
      <c r="I107" s="119"/>
      <c r="J107" s="104"/>
      <c r="K107" s="104"/>
      <c r="L107" s="81" t="s">
        <v>736</v>
      </c>
      <c r="M107" s="101"/>
    </row>
    <row r="108" spans="1:13" ht="15.75">
      <c r="A108" s="81">
        <v>101</v>
      </c>
      <c r="B108" s="79" t="s">
        <v>166</v>
      </c>
      <c r="C108" s="123" t="s">
        <v>167</v>
      </c>
      <c r="D108" s="79">
        <v>130993</v>
      </c>
      <c r="E108" s="79" t="s">
        <v>163</v>
      </c>
      <c r="F108" s="79" t="s">
        <v>34</v>
      </c>
      <c r="G108" s="104"/>
      <c r="H108" s="104"/>
      <c r="I108" s="119"/>
      <c r="J108" s="104"/>
      <c r="K108" s="104"/>
      <c r="L108" s="81" t="s">
        <v>736</v>
      </c>
      <c r="M108" s="101"/>
    </row>
    <row r="109" spans="1:13" ht="16.5" customHeight="1">
      <c r="A109" s="81">
        <v>102</v>
      </c>
      <c r="B109" s="79">
        <v>573577</v>
      </c>
      <c r="C109" s="123" t="s">
        <v>168</v>
      </c>
      <c r="D109" s="79">
        <v>281094</v>
      </c>
      <c r="E109" s="79" t="s">
        <v>163</v>
      </c>
      <c r="F109" s="79" t="s">
        <v>34</v>
      </c>
      <c r="G109" s="104"/>
      <c r="H109" s="104"/>
      <c r="I109" s="119"/>
      <c r="J109" s="104"/>
      <c r="K109" s="104"/>
      <c r="L109" s="81" t="s">
        <v>736</v>
      </c>
      <c r="M109" s="101"/>
    </row>
    <row r="110" spans="1:13" ht="16.5" customHeight="1">
      <c r="A110" s="81">
        <v>103</v>
      </c>
      <c r="B110" s="79">
        <v>573580</v>
      </c>
      <c r="C110" s="123" t="s">
        <v>170</v>
      </c>
      <c r="D110" s="79">
        <v>151193</v>
      </c>
      <c r="E110" s="79" t="s">
        <v>163</v>
      </c>
      <c r="F110" s="79" t="s">
        <v>34</v>
      </c>
      <c r="G110" s="104"/>
      <c r="H110" s="104"/>
      <c r="I110" s="119"/>
      <c r="J110" s="104"/>
      <c r="K110" s="104"/>
      <c r="L110" s="81" t="s">
        <v>736</v>
      </c>
      <c r="M110" s="101"/>
    </row>
    <row r="111" spans="1:13" ht="16.5" customHeight="1">
      <c r="A111" s="81">
        <v>104</v>
      </c>
      <c r="B111" s="79">
        <v>573596</v>
      </c>
      <c r="C111" s="123" t="s">
        <v>171</v>
      </c>
      <c r="D111" s="79">
        <v>71194</v>
      </c>
      <c r="E111" s="79" t="s">
        <v>163</v>
      </c>
      <c r="F111" s="79" t="s">
        <v>34</v>
      </c>
      <c r="G111" s="104"/>
      <c r="H111" s="104"/>
      <c r="I111" s="119"/>
      <c r="J111" s="104"/>
      <c r="K111" s="104"/>
      <c r="L111" s="81" t="s">
        <v>736</v>
      </c>
      <c r="M111" s="101"/>
    </row>
    <row r="112" spans="1:13" ht="16.5" customHeight="1">
      <c r="A112" s="81">
        <v>105</v>
      </c>
      <c r="B112" s="79">
        <v>583482</v>
      </c>
      <c r="C112" s="123" t="s">
        <v>172</v>
      </c>
      <c r="D112" s="79">
        <v>270595</v>
      </c>
      <c r="E112" s="79" t="s">
        <v>163</v>
      </c>
      <c r="F112" s="79" t="s">
        <v>34</v>
      </c>
      <c r="G112" s="104"/>
      <c r="H112" s="104"/>
      <c r="I112" s="119"/>
      <c r="J112" s="104"/>
      <c r="K112" s="104"/>
      <c r="L112" s="81" t="s">
        <v>736</v>
      </c>
      <c r="M112" s="101"/>
    </row>
    <row r="113" spans="1:13" ht="16.5" customHeight="1">
      <c r="A113" s="81">
        <v>106</v>
      </c>
      <c r="B113" s="79">
        <v>583498</v>
      </c>
      <c r="C113" s="123" t="s">
        <v>174</v>
      </c>
      <c r="D113" s="79">
        <v>11295</v>
      </c>
      <c r="E113" s="79" t="s">
        <v>163</v>
      </c>
      <c r="F113" s="79" t="s">
        <v>34</v>
      </c>
      <c r="G113" s="104"/>
      <c r="H113" s="104"/>
      <c r="I113" s="119"/>
      <c r="J113" s="104"/>
      <c r="K113" s="104"/>
      <c r="L113" s="81" t="s">
        <v>736</v>
      </c>
      <c r="M113" s="101"/>
    </row>
    <row r="114" spans="1:13" ht="16.5" customHeight="1">
      <c r="A114" s="81">
        <v>107</v>
      </c>
      <c r="B114" s="79">
        <v>583568</v>
      </c>
      <c r="C114" s="123" t="s">
        <v>176</v>
      </c>
      <c r="D114" s="79">
        <v>90995</v>
      </c>
      <c r="E114" s="79" t="s">
        <v>163</v>
      </c>
      <c r="F114" s="79" t="s">
        <v>34</v>
      </c>
      <c r="G114" s="104"/>
      <c r="H114" s="104"/>
      <c r="I114" s="119"/>
      <c r="J114" s="104" t="s">
        <v>736</v>
      </c>
      <c r="K114" s="104"/>
      <c r="L114" s="81" t="s">
        <v>736</v>
      </c>
      <c r="M114" s="101"/>
    </row>
    <row r="115" spans="1:13" ht="16.5" customHeight="1">
      <c r="A115" s="81">
        <v>108</v>
      </c>
      <c r="B115" s="79">
        <v>588382</v>
      </c>
      <c r="C115" s="123" t="s">
        <v>178</v>
      </c>
      <c r="D115" s="79">
        <v>280695</v>
      </c>
      <c r="E115" s="79" t="s">
        <v>179</v>
      </c>
      <c r="F115" s="79" t="s">
        <v>43</v>
      </c>
      <c r="G115" s="104"/>
      <c r="H115" s="104"/>
      <c r="I115" s="119"/>
      <c r="J115" s="104"/>
      <c r="K115" s="104"/>
      <c r="L115" s="81" t="s">
        <v>736</v>
      </c>
      <c r="M115" s="101"/>
    </row>
    <row r="116" spans="1:13" ht="16.5" customHeight="1">
      <c r="A116" s="81">
        <v>109</v>
      </c>
      <c r="B116" s="79">
        <v>589162</v>
      </c>
      <c r="C116" s="123" t="s">
        <v>181</v>
      </c>
      <c r="D116" s="79">
        <v>220893</v>
      </c>
      <c r="E116" s="79" t="s">
        <v>163</v>
      </c>
      <c r="F116" s="79" t="s">
        <v>34</v>
      </c>
      <c r="G116" s="104"/>
      <c r="H116" s="104"/>
      <c r="I116" s="119"/>
      <c r="J116" s="104"/>
      <c r="K116" s="104"/>
      <c r="L116" s="81" t="s">
        <v>736</v>
      </c>
      <c r="M116" s="101"/>
    </row>
    <row r="117" spans="1:13" ht="16.5" customHeight="1">
      <c r="A117" s="81">
        <v>110</v>
      </c>
      <c r="B117" s="77" t="s">
        <v>345</v>
      </c>
      <c r="C117" s="99" t="s">
        <v>52</v>
      </c>
      <c r="D117" s="79" t="s">
        <v>346</v>
      </c>
      <c r="E117" s="106" t="s">
        <v>344</v>
      </c>
      <c r="F117" s="106" t="s">
        <v>34</v>
      </c>
      <c r="G117" s="104"/>
      <c r="H117" s="104"/>
      <c r="I117" s="119"/>
      <c r="J117" s="104"/>
      <c r="K117" s="104"/>
      <c r="L117" s="81" t="s">
        <v>736</v>
      </c>
      <c r="M117" s="101"/>
    </row>
    <row r="118" spans="1:13" ht="16.5" customHeight="1">
      <c r="A118" s="81">
        <v>111</v>
      </c>
      <c r="B118" s="77" t="s">
        <v>347</v>
      </c>
      <c r="C118" s="99" t="s">
        <v>348</v>
      </c>
      <c r="D118" s="79" t="s">
        <v>48</v>
      </c>
      <c r="E118" s="106" t="s">
        <v>344</v>
      </c>
      <c r="F118" s="106" t="s">
        <v>34</v>
      </c>
      <c r="G118" s="104"/>
      <c r="H118" s="104"/>
      <c r="I118" s="119"/>
      <c r="J118" s="104"/>
      <c r="K118" s="104"/>
      <c r="L118" s="81" t="s">
        <v>736</v>
      </c>
      <c r="M118" s="101"/>
    </row>
    <row r="119" spans="1:13" ht="16.5" customHeight="1">
      <c r="A119" s="81">
        <v>112</v>
      </c>
      <c r="B119" s="77" t="s">
        <v>349</v>
      </c>
      <c r="C119" s="99" t="s">
        <v>350</v>
      </c>
      <c r="D119" s="79" t="s">
        <v>351</v>
      </c>
      <c r="E119" s="106" t="s">
        <v>344</v>
      </c>
      <c r="F119" s="106" t="s">
        <v>34</v>
      </c>
      <c r="G119" s="104"/>
      <c r="H119" s="104"/>
      <c r="I119" s="119"/>
      <c r="J119" s="104"/>
      <c r="K119" s="104"/>
      <c r="L119" s="81" t="s">
        <v>736</v>
      </c>
      <c r="M119" s="101"/>
    </row>
    <row r="120" spans="1:13" ht="16.5" customHeight="1">
      <c r="A120" s="81">
        <v>113</v>
      </c>
      <c r="B120" s="77" t="s">
        <v>352</v>
      </c>
      <c r="C120" s="99" t="s">
        <v>353</v>
      </c>
      <c r="D120" s="79" t="s">
        <v>354</v>
      </c>
      <c r="E120" s="106" t="s">
        <v>355</v>
      </c>
      <c r="F120" s="106" t="s">
        <v>34</v>
      </c>
      <c r="G120" s="104"/>
      <c r="H120" s="104"/>
      <c r="I120" s="119"/>
      <c r="J120" s="104"/>
      <c r="K120" s="104"/>
      <c r="L120" s="81" t="s">
        <v>736</v>
      </c>
      <c r="M120" s="101"/>
    </row>
    <row r="121" spans="1:13" ht="16.5" customHeight="1">
      <c r="A121" s="81">
        <v>114</v>
      </c>
      <c r="B121" s="77" t="s">
        <v>356</v>
      </c>
      <c r="C121" s="99" t="s">
        <v>357</v>
      </c>
      <c r="D121" s="79" t="s">
        <v>97</v>
      </c>
      <c r="E121" s="106" t="s">
        <v>355</v>
      </c>
      <c r="F121" s="106" t="s">
        <v>34</v>
      </c>
      <c r="G121" s="104"/>
      <c r="H121" s="104"/>
      <c r="I121" s="119"/>
      <c r="J121" s="104"/>
      <c r="K121" s="104"/>
      <c r="L121" s="81" t="s">
        <v>736</v>
      </c>
      <c r="M121" s="101"/>
    </row>
    <row r="122" spans="1:13" ht="16.5" customHeight="1">
      <c r="A122" s="81">
        <v>115</v>
      </c>
      <c r="B122" s="77" t="s">
        <v>358</v>
      </c>
      <c r="C122" s="99" t="s">
        <v>359</v>
      </c>
      <c r="D122" s="79" t="s">
        <v>360</v>
      </c>
      <c r="E122" s="106" t="s">
        <v>355</v>
      </c>
      <c r="F122" s="106" t="s">
        <v>34</v>
      </c>
      <c r="G122" s="104"/>
      <c r="H122" s="104"/>
      <c r="I122" s="119"/>
      <c r="J122" s="104"/>
      <c r="K122" s="104"/>
      <c r="L122" s="81" t="s">
        <v>736</v>
      </c>
      <c r="M122" s="101"/>
    </row>
    <row r="123" spans="1:13" ht="16.5" customHeight="1">
      <c r="A123" s="81">
        <v>116</v>
      </c>
      <c r="B123" s="77" t="s">
        <v>361</v>
      </c>
      <c r="C123" s="99" t="s">
        <v>362</v>
      </c>
      <c r="D123" s="79" t="s">
        <v>51</v>
      </c>
      <c r="E123" s="106" t="s">
        <v>355</v>
      </c>
      <c r="F123" s="106" t="s">
        <v>34</v>
      </c>
      <c r="G123" s="104"/>
      <c r="H123" s="104"/>
      <c r="I123" s="119"/>
      <c r="J123" s="104"/>
      <c r="K123" s="104"/>
      <c r="L123" s="81" t="s">
        <v>736</v>
      </c>
      <c r="M123" s="101"/>
    </row>
    <row r="124" spans="1:13" ht="16.5" customHeight="1">
      <c r="A124" s="81">
        <v>117</v>
      </c>
      <c r="B124" s="77" t="s">
        <v>363</v>
      </c>
      <c r="C124" s="99" t="s">
        <v>364</v>
      </c>
      <c r="D124" s="79" t="s">
        <v>365</v>
      </c>
      <c r="E124" s="106" t="s">
        <v>355</v>
      </c>
      <c r="F124" s="106" t="s">
        <v>34</v>
      </c>
      <c r="G124" s="104"/>
      <c r="H124" s="104"/>
      <c r="I124" s="119"/>
      <c r="J124" s="104"/>
      <c r="K124" s="104"/>
      <c r="L124" s="81" t="s">
        <v>736</v>
      </c>
      <c r="M124" s="101"/>
    </row>
    <row r="125" spans="1:13" ht="16.5" customHeight="1">
      <c r="A125" s="81">
        <v>118</v>
      </c>
      <c r="B125" s="77" t="s">
        <v>366</v>
      </c>
      <c r="C125" s="99" t="s">
        <v>367</v>
      </c>
      <c r="D125" s="79" t="s">
        <v>368</v>
      </c>
      <c r="E125" s="106" t="s">
        <v>355</v>
      </c>
      <c r="F125" s="106" t="s">
        <v>34</v>
      </c>
      <c r="G125" s="104"/>
      <c r="H125" s="104"/>
      <c r="I125" s="119"/>
      <c r="J125" s="104"/>
      <c r="K125" s="104"/>
      <c r="L125" s="81" t="s">
        <v>736</v>
      </c>
      <c r="M125" s="101"/>
    </row>
    <row r="126" spans="1:13" ht="16.5" customHeight="1">
      <c r="A126" s="81">
        <v>119</v>
      </c>
      <c r="B126" s="77" t="s">
        <v>369</v>
      </c>
      <c r="C126" s="99" t="s">
        <v>370</v>
      </c>
      <c r="D126" s="79" t="s">
        <v>371</v>
      </c>
      <c r="E126" s="106" t="s">
        <v>344</v>
      </c>
      <c r="F126" s="106" t="s">
        <v>34</v>
      </c>
      <c r="G126" s="104"/>
      <c r="H126" s="104"/>
      <c r="I126" s="119"/>
      <c r="J126" s="104"/>
      <c r="K126" s="104"/>
      <c r="L126" s="81" t="s">
        <v>736</v>
      </c>
      <c r="M126" s="101"/>
    </row>
    <row r="127" spans="1:13" ht="16.5" customHeight="1">
      <c r="A127" s="81">
        <v>120</v>
      </c>
      <c r="B127" s="77" t="s">
        <v>308</v>
      </c>
      <c r="C127" s="99" t="s">
        <v>309</v>
      </c>
      <c r="D127" s="79" t="s">
        <v>372</v>
      </c>
      <c r="E127" s="106" t="s">
        <v>344</v>
      </c>
      <c r="F127" s="106" t="s">
        <v>34</v>
      </c>
      <c r="G127" s="104"/>
      <c r="H127" s="104"/>
      <c r="I127" s="119" t="s">
        <v>736</v>
      </c>
      <c r="J127" s="104"/>
      <c r="K127" s="104"/>
      <c r="L127" s="81" t="s">
        <v>736</v>
      </c>
      <c r="M127" s="101"/>
    </row>
    <row r="128" spans="1:13" ht="16.5" customHeight="1">
      <c r="A128" s="81">
        <v>121</v>
      </c>
      <c r="B128" s="77" t="s">
        <v>373</v>
      </c>
      <c r="C128" s="99" t="s">
        <v>374</v>
      </c>
      <c r="D128" s="79" t="s">
        <v>375</v>
      </c>
      <c r="E128" s="106" t="s">
        <v>355</v>
      </c>
      <c r="F128" s="106" t="s">
        <v>34</v>
      </c>
      <c r="G128" s="104"/>
      <c r="H128" s="104"/>
      <c r="I128" s="119"/>
      <c r="J128" s="104"/>
      <c r="K128" s="104"/>
      <c r="L128" s="81" t="s">
        <v>736</v>
      </c>
      <c r="M128" s="101"/>
    </row>
    <row r="129" spans="1:13" ht="16.5" customHeight="1">
      <c r="A129" s="81">
        <v>122</v>
      </c>
      <c r="B129" s="77" t="s">
        <v>376</v>
      </c>
      <c r="C129" s="99" t="s">
        <v>50</v>
      </c>
      <c r="D129" s="79" t="s">
        <v>377</v>
      </c>
      <c r="E129" s="106" t="s">
        <v>355</v>
      </c>
      <c r="F129" s="106" t="s">
        <v>34</v>
      </c>
      <c r="G129" s="104"/>
      <c r="H129" s="104"/>
      <c r="I129" s="119"/>
      <c r="J129" s="104"/>
      <c r="K129" s="104"/>
      <c r="L129" s="81" t="s">
        <v>736</v>
      </c>
      <c r="M129" s="101"/>
    </row>
    <row r="130" spans="1:13" ht="16.5" customHeight="1">
      <c r="A130" s="81">
        <v>123</v>
      </c>
      <c r="B130" s="77" t="s">
        <v>378</v>
      </c>
      <c r="C130" s="99" t="s">
        <v>379</v>
      </c>
      <c r="D130" s="79" t="s">
        <v>380</v>
      </c>
      <c r="E130" s="106" t="s">
        <v>355</v>
      </c>
      <c r="F130" s="106" t="s">
        <v>34</v>
      </c>
      <c r="G130" s="104"/>
      <c r="H130" s="104"/>
      <c r="I130" s="119"/>
      <c r="J130" s="104"/>
      <c r="K130" s="104"/>
      <c r="L130" s="81" t="s">
        <v>736</v>
      </c>
      <c r="M130" s="101"/>
    </row>
    <row r="131" spans="1:13" ht="16.5" customHeight="1">
      <c r="A131" s="81">
        <v>124</v>
      </c>
      <c r="B131" s="77" t="s">
        <v>381</v>
      </c>
      <c r="C131" s="99" t="s">
        <v>382</v>
      </c>
      <c r="D131" s="79" t="s">
        <v>383</v>
      </c>
      <c r="E131" s="106" t="s">
        <v>355</v>
      </c>
      <c r="F131" s="106" t="s">
        <v>34</v>
      </c>
      <c r="G131" s="104"/>
      <c r="H131" s="104"/>
      <c r="I131" s="119"/>
      <c r="J131" s="104"/>
      <c r="K131" s="104"/>
      <c r="L131" s="81" t="s">
        <v>736</v>
      </c>
      <c r="M131" s="101"/>
    </row>
    <row r="132" spans="1:13" ht="16.5" customHeight="1">
      <c r="A132" s="81">
        <v>125</v>
      </c>
      <c r="B132" s="77" t="s">
        <v>384</v>
      </c>
      <c r="C132" s="99" t="s">
        <v>385</v>
      </c>
      <c r="D132" s="79" t="s">
        <v>386</v>
      </c>
      <c r="E132" s="106" t="s">
        <v>355</v>
      </c>
      <c r="F132" s="106" t="s">
        <v>34</v>
      </c>
      <c r="G132" s="104"/>
      <c r="H132" s="104"/>
      <c r="I132" s="119"/>
      <c r="J132" s="104"/>
      <c r="K132" s="104"/>
      <c r="L132" s="81" t="s">
        <v>736</v>
      </c>
      <c r="M132" s="101"/>
    </row>
    <row r="133" spans="1:13" ht="16.5" customHeight="1">
      <c r="A133" s="81">
        <v>126</v>
      </c>
      <c r="B133" s="77" t="s">
        <v>387</v>
      </c>
      <c r="C133" s="99" t="s">
        <v>388</v>
      </c>
      <c r="D133" s="79" t="s">
        <v>389</v>
      </c>
      <c r="E133" s="106" t="s">
        <v>355</v>
      </c>
      <c r="F133" s="106" t="s">
        <v>34</v>
      </c>
      <c r="G133" s="104"/>
      <c r="H133" s="104"/>
      <c r="I133" s="119"/>
      <c r="J133" s="104"/>
      <c r="K133" s="104"/>
      <c r="L133" s="81" t="s">
        <v>736</v>
      </c>
      <c r="M133" s="101"/>
    </row>
    <row r="134" spans="1:13" ht="16.5" customHeight="1">
      <c r="A134" s="81">
        <v>127</v>
      </c>
      <c r="B134" s="77" t="s">
        <v>390</v>
      </c>
      <c r="C134" s="99" t="s">
        <v>391</v>
      </c>
      <c r="D134" s="79" t="s">
        <v>392</v>
      </c>
      <c r="E134" s="106" t="s">
        <v>355</v>
      </c>
      <c r="F134" s="106" t="s">
        <v>34</v>
      </c>
      <c r="G134" s="104"/>
      <c r="H134" s="104"/>
      <c r="I134" s="119"/>
      <c r="J134" s="104" t="s">
        <v>736</v>
      </c>
      <c r="K134" s="104"/>
      <c r="L134" s="81" t="s">
        <v>736</v>
      </c>
      <c r="M134" s="101"/>
    </row>
    <row r="135" spans="1:13" ht="16.5" customHeight="1">
      <c r="A135" s="81">
        <v>128</v>
      </c>
      <c r="B135" s="77" t="s">
        <v>393</v>
      </c>
      <c r="C135" s="99" t="s">
        <v>394</v>
      </c>
      <c r="D135" s="79" t="s">
        <v>395</v>
      </c>
      <c r="E135" s="106" t="s">
        <v>355</v>
      </c>
      <c r="F135" s="106" t="s">
        <v>34</v>
      </c>
      <c r="G135" s="104"/>
      <c r="H135" s="104"/>
      <c r="I135" s="119"/>
      <c r="J135" s="104"/>
      <c r="K135" s="104"/>
      <c r="L135" s="81" t="s">
        <v>736</v>
      </c>
      <c r="M135" s="101"/>
    </row>
    <row r="136" spans="1:13" ht="16.5" customHeight="1">
      <c r="A136" s="81">
        <v>129</v>
      </c>
      <c r="B136" s="77" t="s">
        <v>397</v>
      </c>
      <c r="C136" s="99" t="s">
        <v>398</v>
      </c>
      <c r="D136" s="79" t="s">
        <v>399</v>
      </c>
      <c r="E136" s="106" t="s">
        <v>355</v>
      </c>
      <c r="F136" s="106" t="s">
        <v>34</v>
      </c>
      <c r="G136" s="104"/>
      <c r="H136" s="104"/>
      <c r="I136" s="119"/>
      <c r="J136" s="104"/>
      <c r="K136" s="104"/>
      <c r="L136" s="81" t="s">
        <v>736</v>
      </c>
      <c r="M136" s="101"/>
    </row>
    <row r="137" spans="1:13" ht="16.5" customHeight="1">
      <c r="A137" s="81">
        <v>130</v>
      </c>
      <c r="B137" s="77" t="s">
        <v>400</v>
      </c>
      <c r="C137" s="99" t="s">
        <v>401</v>
      </c>
      <c r="D137" s="79" t="s">
        <v>396</v>
      </c>
      <c r="E137" s="106" t="s">
        <v>355</v>
      </c>
      <c r="F137" s="106" t="s">
        <v>34</v>
      </c>
      <c r="G137" s="104"/>
      <c r="H137" s="104"/>
      <c r="I137" s="119"/>
      <c r="J137" s="104"/>
      <c r="K137" s="104"/>
      <c r="L137" s="81" t="s">
        <v>736</v>
      </c>
      <c r="M137" s="101"/>
    </row>
    <row r="138" spans="1:13" ht="16.5" customHeight="1">
      <c r="A138" s="81">
        <v>131</v>
      </c>
      <c r="B138" s="77" t="s">
        <v>402</v>
      </c>
      <c r="C138" s="99" t="s">
        <v>403</v>
      </c>
      <c r="D138" s="79" t="s">
        <v>404</v>
      </c>
      <c r="E138" s="106" t="s">
        <v>355</v>
      </c>
      <c r="F138" s="106" t="s">
        <v>34</v>
      </c>
      <c r="G138" s="104"/>
      <c r="H138" s="104"/>
      <c r="I138" s="119"/>
      <c r="J138" s="104"/>
      <c r="K138" s="104"/>
      <c r="L138" s="81" t="s">
        <v>736</v>
      </c>
      <c r="M138" s="101"/>
    </row>
    <row r="139" spans="1:13" ht="16.5" customHeight="1">
      <c r="A139" s="81">
        <v>132</v>
      </c>
      <c r="B139" s="77" t="s">
        <v>405</v>
      </c>
      <c r="C139" s="99" t="s">
        <v>406</v>
      </c>
      <c r="D139" s="79" t="s">
        <v>407</v>
      </c>
      <c r="E139" s="106" t="s">
        <v>355</v>
      </c>
      <c r="F139" s="106" t="s">
        <v>34</v>
      </c>
      <c r="G139" s="104"/>
      <c r="H139" s="104"/>
      <c r="I139" s="119"/>
      <c r="J139" s="104"/>
      <c r="K139" s="104"/>
      <c r="L139" s="81" t="s">
        <v>736</v>
      </c>
      <c r="M139" s="101"/>
    </row>
    <row r="140" spans="1:13" ht="16.5" customHeight="1">
      <c r="A140" s="81">
        <v>133</v>
      </c>
      <c r="B140" s="77" t="s">
        <v>408</v>
      </c>
      <c r="C140" s="99" t="s">
        <v>409</v>
      </c>
      <c r="D140" s="79" t="s">
        <v>410</v>
      </c>
      <c r="E140" s="106" t="s">
        <v>355</v>
      </c>
      <c r="F140" s="106" t="s">
        <v>43</v>
      </c>
      <c r="G140" s="104"/>
      <c r="H140" s="104"/>
      <c r="I140" s="119"/>
      <c r="J140" s="104"/>
      <c r="K140" s="104"/>
      <c r="L140" s="81" t="s">
        <v>736</v>
      </c>
      <c r="M140" s="101"/>
    </row>
    <row r="141" spans="1:13" ht="16.5" customHeight="1">
      <c r="A141" s="81">
        <v>134</v>
      </c>
      <c r="B141" s="77" t="s">
        <v>411</v>
      </c>
      <c r="C141" s="99" t="s">
        <v>412</v>
      </c>
      <c r="D141" s="79" t="s">
        <v>413</v>
      </c>
      <c r="E141" s="106" t="s">
        <v>355</v>
      </c>
      <c r="F141" s="106" t="s">
        <v>43</v>
      </c>
      <c r="G141" s="104"/>
      <c r="H141" s="104"/>
      <c r="I141" s="119"/>
      <c r="J141" s="104"/>
      <c r="K141" s="104"/>
      <c r="L141" s="81" t="s">
        <v>736</v>
      </c>
      <c r="M141" s="101"/>
    </row>
    <row r="142" spans="1:13" ht="16.5" customHeight="1">
      <c r="A142" s="81">
        <v>135</v>
      </c>
      <c r="B142" s="77">
        <v>578478</v>
      </c>
      <c r="C142" s="99" t="s">
        <v>414</v>
      </c>
      <c r="D142" s="79"/>
      <c r="E142" s="106" t="s">
        <v>355</v>
      </c>
      <c r="F142" s="106" t="s">
        <v>43</v>
      </c>
      <c r="G142" s="104"/>
      <c r="H142" s="104"/>
      <c r="I142" s="119"/>
      <c r="J142" s="104"/>
      <c r="K142" s="104"/>
      <c r="L142" s="81" t="s">
        <v>736</v>
      </c>
      <c r="M142" s="101"/>
    </row>
    <row r="143" spans="1:13" ht="16.5" customHeight="1">
      <c r="A143" s="81">
        <v>136</v>
      </c>
      <c r="B143" s="77">
        <v>578512</v>
      </c>
      <c r="C143" s="99" t="s">
        <v>415</v>
      </c>
      <c r="D143" s="79"/>
      <c r="E143" s="106" t="s">
        <v>355</v>
      </c>
      <c r="F143" s="106" t="s">
        <v>43</v>
      </c>
      <c r="G143" s="104"/>
      <c r="H143" s="104"/>
      <c r="I143" s="119"/>
      <c r="J143" s="104"/>
      <c r="K143" s="104"/>
      <c r="L143" s="81" t="s">
        <v>736</v>
      </c>
      <c r="M143" s="101"/>
    </row>
    <row r="144" spans="1:13" ht="16.5" customHeight="1">
      <c r="A144" s="81">
        <v>137</v>
      </c>
      <c r="B144" s="77" t="s">
        <v>416</v>
      </c>
      <c r="C144" s="99" t="s">
        <v>417</v>
      </c>
      <c r="D144" s="79" t="s">
        <v>418</v>
      </c>
      <c r="E144" s="106" t="s">
        <v>355</v>
      </c>
      <c r="F144" s="106" t="s">
        <v>43</v>
      </c>
      <c r="G144" s="104"/>
      <c r="H144" s="104"/>
      <c r="I144" s="119"/>
      <c r="J144" s="104"/>
      <c r="K144" s="104"/>
      <c r="L144" s="81" t="s">
        <v>736</v>
      </c>
      <c r="M144" s="101"/>
    </row>
    <row r="145" spans="1:13" ht="16.5" customHeight="1">
      <c r="A145" s="81">
        <v>138</v>
      </c>
      <c r="B145" s="77" t="s">
        <v>419</v>
      </c>
      <c r="C145" s="99" t="s">
        <v>420</v>
      </c>
      <c r="D145" s="79" t="s">
        <v>40</v>
      </c>
      <c r="E145" s="106" t="s">
        <v>355</v>
      </c>
      <c r="F145" s="106" t="s">
        <v>43</v>
      </c>
      <c r="G145" s="104"/>
      <c r="H145" s="104"/>
      <c r="I145" s="119"/>
      <c r="J145" s="104"/>
      <c r="K145" s="104"/>
      <c r="L145" s="81" t="s">
        <v>736</v>
      </c>
      <c r="M145" s="101"/>
    </row>
    <row r="146" spans="1:13" ht="16.5" customHeight="1">
      <c r="A146" s="81">
        <v>139</v>
      </c>
      <c r="B146" s="77" t="s">
        <v>421</v>
      </c>
      <c r="C146" s="99" t="s">
        <v>422</v>
      </c>
      <c r="D146" s="79" t="s">
        <v>423</v>
      </c>
      <c r="E146" s="106" t="s">
        <v>355</v>
      </c>
      <c r="F146" s="106" t="s">
        <v>43</v>
      </c>
      <c r="G146" s="104"/>
      <c r="H146" s="104"/>
      <c r="I146" s="119"/>
      <c r="J146" s="104"/>
      <c r="K146" s="104"/>
      <c r="L146" s="81" t="s">
        <v>736</v>
      </c>
      <c r="M146" s="101"/>
    </row>
    <row r="147" spans="1:13" ht="16.5" customHeight="1">
      <c r="A147" s="81">
        <v>140</v>
      </c>
      <c r="B147" s="77" t="s">
        <v>424</v>
      </c>
      <c r="C147" s="99" t="s">
        <v>425</v>
      </c>
      <c r="D147" s="79" t="s">
        <v>426</v>
      </c>
      <c r="E147" s="106" t="s">
        <v>355</v>
      </c>
      <c r="F147" s="106" t="s">
        <v>43</v>
      </c>
      <c r="G147" s="104"/>
      <c r="H147" s="104"/>
      <c r="I147" s="119"/>
      <c r="J147" s="104"/>
      <c r="K147" s="104"/>
      <c r="L147" s="81" t="s">
        <v>736</v>
      </c>
      <c r="M147" s="101"/>
    </row>
    <row r="148" spans="1:13" ht="16.5" customHeight="1">
      <c r="A148" s="81">
        <v>141</v>
      </c>
      <c r="B148" s="119">
        <v>564208</v>
      </c>
      <c r="C148" s="226" t="s">
        <v>565</v>
      </c>
      <c r="D148" s="119" t="s">
        <v>566</v>
      </c>
      <c r="E148" s="106" t="s">
        <v>567</v>
      </c>
      <c r="F148" s="106" t="s">
        <v>568</v>
      </c>
      <c r="G148" s="104"/>
      <c r="H148" s="104"/>
      <c r="I148" s="119"/>
      <c r="J148" s="104"/>
      <c r="K148" s="104"/>
      <c r="L148" s="81" t="s">
        <v>736</v>
      </c>
      <c r="M148" s="101"/>
    </row>
    <row r="149" spans="1:13" ht="16.5" customHeight="1">
      <c r="A149" s="81">
        <v>142</v>
      </c>
      <c r="B149" s="119">
        <v>576538</v>
      </c>
      <c r="C149" s="226" t="s">
        <v>570</v>
      </c>
      <c r="D149" s="119" t="s">
        <v>571</v>
      </c>
      <c r="E149" s="106" t="s">
        <v>567</v>
      </c>
      <c r="F149" s="106" t="s">
        <v>568</v>
      </c>
      <c r="G149" s="104"/>
      <c r="H149" s="104"/>
      <c r="I149" s="119"/>
      <c r="J149" s="104"/>
      <c r="K149" s="104"/>
      <c r="L149" s="81" t="s">
        <v>736</v>
      </c>
      <c r="M149" s="101"/>
    </row>
    <row r="150" spans="1:13" ht="16.5" customHeight="1">
      <c r="A150" s="81">
        <v>143</v>
      </c>
      <c r="B150" s="119">
        <v>583866</v>
      </c>
      <c r="C150" s="226" t="s">
        <v>572</v>
      </c>
      <c r="D150" s="231" t="s">
        <v>573</v>
      </c>
      <c r="E150" s="106" t="s">
        <v>567</v>
      </c>
      <c r="F150" s="106" t="s">
        <v>568</v>
      </c>
      <c r="G150" s="104"/>
      <c r="H150" s="104"/>
      <c r="I150" s="119"/>
      <c r="J150" s="104"/>
      <c r="K150" s="104"/>
      <c r="L150" s="81" t="s">
        <v>736</v>
      </c>
      <c r="M150" s="101"/>
    </row>
    <row r="151" spans="1:13" ht="16.5" customHeight="1">
      <c r="A151" s="81">
        <v>144</v>
      </c>
      <c r="B151" s="119">
        <v>583868</v>
      </c>
      <c r="C151" s="226" t="s">
        <v>574</v>
      </c>
      <c r="D151" s="119" t="s">
        <v>575</v>
      </c>
      <c r="E151" s="106" t="s">
        <v>567</v>
      </c>
      <c r="F151" s="106" t="s">
        <v>568</v>
      </c>
      <c r="G151" s="104"/>
      <c r="H151" s="104"/>
      <c r="I151" s="119"/>
      <c r="J151" s="104"/>
      <c r="K151" s="104"/>
      <c r="L151" s="81" t="s">
        <v>736</v>
      </c>
      <c r="M151" s="101"/>
    </row>
    <row r="152" spans="1:13" ht="16.5" customHeight="1">
      <c r="A152" s="81">
        <v>145</v>
      </c>
      <c r="B152" s="119">
        <v>583872</v>
      </c>
      <c r="C152" s="226" t="s">
        <v>576</v>
      </c>
      <c r="D152" s="119" t="s">
        <v>577</v>
      </c>
      <c r="E152" s="106" t="s">
        <v>567</v>
      </c>
      <c r="F152" s="106" t="s">
        <v>568</v>
      </c>
      <c r="G152" s="104"/>
      <c r="H152" s="104"/>
      <c r="I152" s="119"/>
      <c r="J152" s="104"/>
      <c r="K152" s="104"/>
      <c r="L152" s="81" t="s">
        <v>736</v>
      </c>
      <c r="M152" s="101"/>
    </row>
    <row r="153" spans="1:13" ht="16.5" customHeight="1">
      <c r="A153" s="81">
        <v>146</v>
      </c>
      <c r="B153" s="119">
        <v>583892</v>
      </c>
      <c r="C153" s="226" t="s">
        <v>578</v>
      </c>
      <c r="D153" s="119" t="s">
        <v>579</v>
      </c>
      <c r="E153" s="106" t="s">
        <v>567</v>
      </c>
      <c r="F153" s="106" t="s">
        <v>568</v>
      </c>
      <c r="G153" s="104"/>
      <c r="H153" s="104"/>
      <c r="I153" s="119"/>
      <c r="J153" s="104"/>
      <c r="K153" s="104"/>
      <c r="L153" s="81" t="s">
        <v>736</v>
      </c>
      <c r="M153" s="101"/>
    </row>
    <row r="154" spans="1:13" ht="16.5" customHeight="1">
      <c r="A154" s="81">
        <v>147</v>
      </c>
      <c r="B154" s="119">
        <v>583897</v>
      </c>
      <c r="C154" s="226" t="s">
        <v>580</v>
      </c>
      <c r="D154" s="119" t="s">
        <v>581</v>
      </c>
      <c r="E154" s="106" t="s">
        <v>567</v>
      </c>
      <c r="F154" s="106" t="s">
        <v>568</v>
      </c>
      <c r="G154" s="104"/>
      <c r="H154" s="104"/>
      <c r="I154" s="119"/>
      <c r="J154" s="104"/>
      <c r="K154" s="104"/>
      <c r="L154" s="81" t="s">
        <v>736</v>
      </c>
      <c r="M154" s="101"/>
    </row>
    <row r="155" spans="1:13" ht="16.5" customHeight="1">
      <c r="A155" s="81">
        <v>148</v>
      </c>
      <c r="B155" s="119">
        <v>583900</v>
      </c>
      <c r="C155" s="226" t="s">
        <v>582</v>
      </c>
      <c r="D155" s="119" t="s">
        <v>583</v>
      </c>
      <c r="E155" s="106" t="s">
        <v>567</v>
      </c>
      <c r="F155" s="106" t="s">
        <v>568</v>
      </c>
      <c r="G155" s="104"/>
      <c r="H155" s="104"/>
      <c r="I155" s="119"/>
      <c r="J155" s="104"/>
      <c r="K155" s="104"/>
      <c r="L155" s="81" t="s">
        <v>736</v>
      </c>
      <c r="M155" s="101"/>
    </row>
    <row r="156" spans="1:13" ht="16.5" customHeight="1">
      <c r="A156" s="81">
        <v>149</v>
      </c>
      <c r="B156" s="119">
        <v>583902</v>
      </c>
      <c r="C156" s="226" t="s">
        <v>584</v>
      </c>
      <c r="D156" s="119" t="s">
        <v>585</v>
      </c>
      <c r="E156" s="106" t="s">
        <v>567</v>
      </c>
      <c r="F156" s="106" t="s">
        <v>568</v>
      </c>
      <c r="G156" s="104"/>
      <c r="H156" s="104"/>
      <c r="I156" s="119"/>
      <c r="J156" s="104"/>
      <c r="K156" s="104"/>
      <c r="L156" s="81" t="s">
        <v>736</v>
      </c>
      <c r="M156" s="101"/>
    </row>
    <row r="157" spans="1:13" ht="16.5" customHeight="1">
      <c r="A157" s="81">
        <v>150</v>
      </c>
      <c r="B157" s="119">
        <v>583906</v>
      </c>
      <c r="C157" s="226" t="s">
        <v>586</v>
      </c>
      <c r="D157" s="232" t="s">
        <v>587</v>
      </c>
      <c r="E157" s="106" t="s">
        <v>567</v>
      </c>
      <c r="F157" s="106" t="s">
        <v>568</v>
      </c>
      <c r="G157" s="104"/>
      <c r="H157" s="104"/>
      <c r="I157" s="119"/>
      <c r="J157" s="104"/>
      <c r="K157" s="104"/>
      <c r="L157" s="81" t="s">
        <v>736</v>
      </c>
      <c r="M157" s="101"/>
    </row>
    <row r="158" spans="1:13" ht="16.5" customHeight="1">
      <c r="A158" s="81">
        <v>151</v>
      </c>
      <c r="B158" s="119">
        <v>583907</v>
      </c>
      <c r="C158" s="226" t="s">
        <v>588</v>
      </c>
      <c r="D158" s="119" t="s">
        <v>589</v>
      </c>
      <c r="E158" s="106" t="s">
        <v>567</v>
      </c>
      <c r="F158" s="106" t="s">
        <v>568</v>
      </c>
      <c r="G158" s="104"/>
      <c r="H158" s="104"/>
      <c r="I158" s="119"/>
      <c r="J158" s="104"/>
      <c r="K158" s="104"/>
      <c r="L158" s="81" t="s">
        <v>736</v>
      </c>
      <c r="M158" s="101"/>
    </row>
    <row r="159" spans="1:13" ht="16.5" customHeight="1">
      <c r="A159" s="81">
        <v>152</v>
      </c>
      <c r="B159" s="119">
        <v>583913</v>
      </c>
      <c r="C159" s="226" t="s">
        <v>590</v>
      </c>
      <c r="D159" s="119" t="s">
        <v>591</v>
      </c>
      <c r="E159" s="106" t="s">
        <v>567</v>
      </c>
      <c r="F159" s="106" t="s">
        <v>568</v>
      </c>
      <c r="G159" s="104"/>
      <c r="H159" s="104"/>
      <c r="I159" s="119"/>
      <c r="J159" s="104"/>
      <c r="K159" s="104"/>
      <c r="L159" s="81" t="s">
        <v>736</v>
      </c>
      <c r="M159" s="101"/>
    </row>
    <row r="160" spans="1:13" ht="16.5" customHeight="1">
      <c r="A160" s="81">
        <v>153</v>
      </c>
      <c r="B160" s="119">
        <v>583926</v>
      </c>
      <c r="C160" s="226" t="s">
        <v>592</v>
      </c>
      <c r="D160" s="119" t="s">
        <v>593</v>
      </c>
      <c r="E160" s="106" t="s">
        <v>567</v>
      </c>
      <c r="F160" s="106" t="s">
        <v>568</v>
      </c>
      <c r="G160" s="104"/>
      <c r="H160" s="104"/>
      <c r="I160" s="119"/>
      <c r="J160" s="104"/>
      <c r="K160" s="104"/>
      <c r="L160" s="81" t="s">
        <v>736</v>
      </c>
      <c r="M160" s="101"/>
    </row>
    <row r="161" spans="1:13" ht="16.5" customHeight="1">
      <c r="A161" s="81">
        <v>154</v>
      </c>
      <c r="B161" s="119">
        <v>583927</v>
      </c>
      <c r="C161" s="226" t="s">
        <v>32</v>
      </c>
      <c r="D161" s="119" t="s">
        <v>594</v>
      </c>
      <c r="E161" s="106" t="s">
        <v>567</v>
      </c>
      <c r="F161" s="106" t="s">
        <v>568</v>
      </c>
      <c r="G161" s="104"/>
      <c r="H161" s="104"/>
      <c r="I161" s="119"/>
      <c r="J161" s="104"/>
      <c r="K161" s="104"/>
      <c r="L161" s="81" t="s">
        <v>736</v>
      </c>
      <c r="M161" s="101"/>
    </row>
    <row r="162" spans="1:13" ht="16.5" customHeight="1">
      <c r="A162" s="81">
        <v>155</v>
      </c>
      <c r="B162" s="119">
        <v>583932</v>
      </c>
      <c r="C162" s="226" t="s">
        <v>595</v>
      </c>
      <c r="D162" s="232" t="s">
        <v>596</v>
      </c>
      <c r="E162" s="106" t="s">
        <v>567</v>
      </c>
      <c r="F162" s="106" t="s">
        <v>568</v>
      </c>
      <c r="G162" s="104"/>
      <c r="H162" s="104"/>
      <c r="I162" s="119"/>
      <c r="J162" s="104"/>
      <c r="K162" s="104"/>
      <c r="L162" s="81" t="s">
        <v>736</v>
      </c>
      <c r="M162" s="101"/>
    </row>
    <row r="163" spans="1:13" ht="16.5" customHeight="1">
      <c r="A163" s="81">
        <v>156</v>
      </c>
      <c r="B163" s="119">
        <v>583933</v>
      </c>
      <c r="C163" s="226" t="s">
        <v>597</v>
      </c>
      <c r="D163" s="232" t="s">
        <v>386</v>
      </c>
      <c r="E163" s="106" t="s">
        <v>567</v>
      </c>
      <c r="F163" s="106" t="s">
        <v>568</v>
      </c>
      <c r="G163" s="104"/>
      <c r="H163" s="104"/>
      <c r="I163" s="119"/>
      <c r="J163" s="104"/>
      <c r="K163" s="104"/>
      <c r="L163" s="81" t="s">
        <v>736</v>
      </c>
      <c r="M163" s="101"/>
    </row>
    <row r="164" spans="1:13" ht="16.5" customHeight="1">
      <c r="A164" s="81">
        <v>157</v>
      </c>
      <c r="B164" s="119">
        <v>583941</v>
      </c>
      <c r="C164" s="226" t="s">
        <v>598</v>
      </c>
      <c r="D164" s="119" t="s">
        <v>599</v>
      </c>
      <c r="E164" s="106" t="s">
        <v>567</v>
      </c>
      <c r="F164" s="106" t="s">
        <v>568</v>
      </c>
      <c r="G164" s="104"/>
      <c r="H164" s="104"/>
      <c r="I164" s="119"/>
      <c r="J164" s="104"/>
      <c r="K164" s="104"/>
      <c r="L164" s="81" t="s">
        <v>736</v>
      </c>
      <c r="M164" s="101"/>
    </row>
    <row r="165" spans="1:13" ht="16.5" customHeight="1">
      <c r="A165" s="81">
        <v>158</v>
      </c>
      <c r="B165" s="119">
        <v>583947</v>
      </c>
      <c r="C165" s="226" t="s">
        <v>600</v>
      </c>
      <c r="D165" s="232" t="s">
        <v>601</v>
      </c>
      <c r="E165" s="106" t="s">
        <v>567</v>
      </c>
      <c r="F165" s="106" t="s">
        <v>568</v>
      </c>
      <c r="G165" s="104"/>
      <c r="H165" s="104"/>
      <c r="I165" s="119"/>
      <c r="J165" s="104"/>
      <c r="K165" s="104"/>
      <c r="L165" s="81" t="s">
        <v>736</v>
      </c>
      <c r="M165" s="101"/>
    </row>
    <row r="166" spans="1:13" ht="16.5" customHeight="1">
      <c r="A166" s="81">
        <v>159</v>
      </c>
      <c r="B166" s="119">
        <v>586808</v>
      </c>
      <c r="C166" s="226" t="s">
        <v>602</v>
      </c>
      <c r="D166" s="119" t="s">
        <v>603</v>
      </c>
      <c r="E166" s="106" t="s">
        <v>567</v>
      </c>
      <c r="F166" s="106" t="s">
        <v>568</v>
      </c>
      <c r="G166" s="104"/>
      <c r="H166" s="104"/>
      <c r="I166" s="119"/>
      <c r="J166" s="104"/>
      <c r="K166" s="104"/>
      <c r="L166" s="81" t="s">
        <v>736</v>
      </c>
      <c r="M166" s="101"/>
    </row>
    <row r="167" spans="1:13" ht="16.5" customHeight="1">
      <c r="A167" s="81">
        <v>160</v>
      </c>
      <c r="B167" s="119">
        <v>586964</v>
      </c>
      <c r="C167" s="226" t="s">
        <v>604</v>
      </c>
      <c r="D167" s="119" t="s">
        <v>605</v>
      </c>
      <c r="E167" s="106" t="s">
        <v>567</v>
      </c>
      <c r="F167" s="106" t="s">
        <v>568</v>
      </c>
      <c r="G167" s="104"/>
      <c r="H167" s="104"/>
      <c r="I167" s="119"/>
      <c r="J167" s="104"/>
      <c r="K167" s="104"/>
      <c r="L167" s="81" t="s">
        <v>736</v>
      </c>
      <c r="M167" s="101"/>
    </row>
    <row r="168" spans="1:13" ht="16.5" customHeight="1">
      <c r="A168" s="81">
        <v>161</v>
      </c>
      <c r="B168" s="119">
        <v>587652</v>
      </c>
      <c r="C168" s="226" t="s">
        <v>606</v>
      </c>
      <c r="D168" s="232" t="s">
        <v>607</v>
      </c>
      <c r="E168" s="106" t="s">
        <v>567</v>
      </c>
      <c r="F168" s="106" t="s">
        <v>568</v>
      </c>
      <c r="G168" s="104"/>
      <c r="H168" s="104"/>
      <c r="I168" s="119"/>
      <c r="J168" s="104"/>
      <c r="K168" s="104"/>
      <c r="L168" s="81" t="s">
        <v>736</v>
      </c>
      <c r="M168" s="101"/>
    </row>
    <row r="169" spans="1:13" ht="16.5" customHeight="1">
      <c r="A169" s="81">
        <v>162</v>
      </c>
      <c r="B169" s="119">
        <v>587966</v>
      </c>
      <c r="C169" s="226" t="s">
        <v>608</v>
      </c>
      <c r="D169" s="119" t="s">
        <v>609</v>
      </c>
      <c r="E169" s="106" t="s">
        <v>567</v>
      </c>
      <c r="F169" s="106" t="s">
        <v>568</v>
      </c>
      <c r="G169" s="104"/>
      <c r="H169" s="104"/>
      <c r="I169" s="119"/>
      <c r="J169" s="104"/>
      <c r="K169" s="104"/>
      <c r="L169" s="81" t="s">
        <v>736</v>
      </c>
      <c r="M169" s="101"/>
    </row>
    <row r="170" spans="1:13" ht="16.5" customHeight="1">
      <c r="A170" s="81">
        <v>163</v>
      </c>
      <c r="B170" s="119">
        <v>543394</v>
      </c>
      <c r="C170" s="226" t="s">
        <v>673</v>
      </c>
      <c r="D170" s="233">
        <v>33490</v>
      </c>
      <c r="E170" s="106" t="s">
        <v>283</v>
      </c>
      <c r="F170" s="106" t="s">
        <v>674</v>
      </c>
      <c r="G170" s="104"/>
      <c r="H170" s="104"/>
      <c r="I170" s="119"/>
      <c r="J170" s="104"/>
      <c r="K170" s="104"/>
      <c r="L170" s="81" t="s">
        <v>736</v>
      </c>
      <c r="M170" s="101"/>
    </row>
    <row r="171" spans="1:13" ht="16.5" customHeight="1">
      <c r="A171" s="81">
        <v>164</v>
      </c>
      <c r="B171" s="119">
        <v>565777</v>
      </c>
      <c r="C171" s="226" t="s">
        <v>676</v>
      </c>
      <c r="D171" s="119" t="s">
        <v>677</v>
      </c>
      <c r="E171" s="106" t="s">
        <v>283</v>
      </c>
      <c r="F171" s="106" t="s">
        <v>674</v>
      </c>
      <c r="G171" s="104"/>
      <c r="H171" s="104"/>
      <c r="I171" s="119"/>
      <c r="J171" s="104"/>
      <c r="K171" s="104"/>
      <c r="L171" s="81" t="s">
        <v>736</v>
      </c>
      <c r="M171" s="101"/>
    </row>
    <row r="172" spans="1:13" ht="16.5" customHeight="1">
      <c r="A172" s="81">
        <v>165</v>
      </c>
      <c r="B172" s="119">
        <v>578616</v>
      </c>
      <c r="C172" s="226" t="s">
        <v>679</v>
      </c>
      <c r="D172" s="231">
        <v>34432</v>
      </c>
      <c r="E172" s="106" t="s">
        <v>283</v>
      </c>
      <c r="F172" s="106" t="s">
        <v>680</v>
      </c>
      <c r="G172" s="104"/>
      <c r="H172" s="104"/>
      <c r="I172" s="119"/>
      <c r="J172" s="104"/>
      <c r="K172" s="104"/>
      <c r="L172" s="81" t="s">
        <v>736</v>
      </c>
      <c r="M172" s="101"/>
    </row>
    <row r="173" spans="1:13" ht="16.5" customHeight="1">
      <c r="A173" s="81">
        <v>166</v>
      </c>
      <c r="B173" s="119">
        <v>588507</v>
      </c>
      <c r="C173" s="226" t="s">
        <v>682</v>
      </c>
      <c r="D173" s="119"/>
      <c r="E173" s="106" t="s">
        <v>283</v>
      </c>
      <c r="F173" s="106" t="s">
        <v>680</v>
      </c>
      <c r="G173" s="104"/>
      <c r="H173" s="104"/>
      <c r="I173" s="119"/>
      <c r="J173" s="104"/>
      <c r="K173" s="104"/>
      <c r="L173" s="81" t="s">
        <v>736</v>
      </c>
      <c r="M173" s="101"/>
    </row>
    <row r="174" spans="1:13" ht="16.5" customHeight="1">
      <c r="A174" s="81">
        <v>167</v>
      </c>
      <c r="B174" s="79">
        <v>560003</v>
      </c>
      <c r="C174" s="123" t="s">
        <v>685</v>
      </c>
      <c r="D174" s="79">
        <v>20893</v>
      </c>
      <c r="E174" s="79" t="s">
        <v>155</v>
      </c>
      <c r="F174" s="79" t="s">
        <v>686</v>
      </c>
      <c r="G174" s="104"/>
      <c r="H174" s="104"/>
      <c r="I174" s="119"/>
      <c r="J174" s="104"/>
      <c r="K174" s="104"/>
      <c r="L174" s="81" t="s">
        <v>736</v>
      </c>
      <c r="M174" s="101"/>
    </row>
    <row r="175" spans="1:13" ht="16.5" customHeight="1">
      <c r="A175" s="81">
        <v>168</v>
      </c>
      <c r="B175" s="79">
        <v>560094</v>
      </c>
      <c r="C175" s="123" t="s">
        <v>688</v>
      </c>
      <c r="D175" s="79">
        <v>280993</v>
      </c>
      <c r="E175" s="79" t="s">
        <v>155</v>
      </c>
      <c r="F175" s="79" t="s">
        <v>686</v>
      </c>
      <c r="G175" s="104"/>
      <c r="H175" s="104"/>
      <c r="I175" s="119"/>
      <c r="J175" s="104"/>
      <c r="K175" s="104"/>
      <c r="L175" s="81" t="s">
        <v>736</v>
      </c>
      <c r="M175" s="101"/>
    </row>
    <row r="176" spans="1:13" ht="16.5" customHeight="1">
      <c r="A176" s="81">
        <v>169</v>
      </c>
      <c r="B176" s="120">
        <v>560255</v>
      </c>
      <c r="C176" s="124" t="s">
        <v>690</v>
      </c>
      <c r="D176" s="120">
        <v>100493</v>
      </c>
      <c r="E176" s="120" t="s">
        <v>155</v>
      </c>
      <c r="F176" s="120" t="s">
        <v>686</v>
      </c>
      <c r="G176" s="104"/>
      <c r="H176" s="104"/>
      <c r="I176" s="119"/>
      <c r="J176" s="104"/>
      <c r="K176" s="104"/>
      <c r="L176" s="81" t="s">
        <v>736</v>
      </c>
      <c r="M176" s="101"/>
    </row>
    <row r="177" spans="1:13" ht="16.5" customHeight="1">
      <c r="A177" s="81">
        <v>170</v>
      </c>
      <c r="B177" s="120">
        <v>560257</v>
      </c>
      <c r="C177" s="124" t="s">
        <v>692</v>
      </c>
      <c r="D177" s="120">
        <v>200293</v>
      </c>
      <c r="E177" s="120" t="s">
        <v>155</v>
      </c>
      <c r="F177" s="120" t="s">
        <v>686</v>
      </c>
      <c r="G177" s="104"/>
      <c r="H177" s="104"/>
      <c r="I177" s="119"/>
      <c r="J177" s="104"/>
      <c r="K177" s="104"/>
      <c r="L177" s="81" t="s">
        <v>736</v>
      </c>
      <c r="M177" s="101"/>
    </row>
    <row r="178" spans="1:13" ht="16.5" customHeight="1">
      <c r="A178" s="81">
        <v>171</v>
      </c>
      <c r="B178" s="120">
        <v>562161</v>
      </c>
      <c r="C178" s="124" t="s">
        <v>693</v>
      </c>
      <c r="D178" s="120">
        <v>91093</v>
      </c>
      <c r="E178" s="120" t="s">
        <v>156</v>
      </c>
      <c r="F178" s="120" t="s">
        <v>686</v>
      </c>
      <c r="G178" s="104"/>
      <c r="H178" s="104"/>
      <c r="I178" s="119"/>
      <c r="J178" s="104"/>
      <c r="K178" s="104"/>
      <c r="L178" s="81" t="s">
        <v>736</v>
      </c>
      <c r="M178" s="101"/>
    </row>
    <row r="179" spans="1:13" ht="16.5" customHeight="1">
      <c r="A179" s="81">
        <v>172</v>
      </c>
      <c r="B179" s="120">
        <v>562275</v>
      </c>
      <c r="C179" s="124" t="s">
        <v>695</v>
      </c>
      <c r="D179" s="120">
        <v>60393</v>
      </c>
      <c r="E179" s="120" t="s">
        <v>156</v>
      </c>
      <c r="F179" s="120" t="s">
        <v>686</v>
      </c>
      <c r="G179" s="104"/>
      <c r="H179" s="104"/>
      <c r="I179" s="119"/>
      <c r="J179" s="104"/>
      <c r="K179" s="104"/>
      <c r="L179" s="81" t="s">
        <v>736</v>
      </c>
      <c r="M179" s="101"/>
    </row>
    <row r="180" spans="1:13" ht="16.5" customHeight="1">
      <c r="A180" s="81">
        <v>173</v>
      </c>
      <c r="B180" s="120">
        <v>562421</v>
      </c>
      <c r="C180" s="124" t="s">
        <v>696</v>
      </c>
      <c r="D180" s="120">
        <v>140993</v>
      </c>
      <c r="E180" s="120" t="s">
        <v>156</v>
      </c>
      <c r="F180" s="120" t="s">
        <v>686</v>
      </c>
      <c r="G180" s="104"/>
      <c r="H180" s="104"/>
      <c r="I180" s="119"/>
      <c r="J180" s="104"/>
      <c r="K180" s="104"/>
      <c r="L180" s="81" t="s">
        <v>736</v>
      </c>
      <c r="M180" s="101"/>
    </row>
    <row r="181" spans="1:13" ht="16.5" customHeight="1">
      <c r="A181" s="81">
        <v>174</v>
      </c>
      <c r="B181" s="120">
        <v>562447</v>
      </c>
      <c r="C181" s="124" t="s">
        <v>697</v>
      </c>
      <c r="D181" s="120">
        <v>150293</v>
      </c>
      <c r="E181" s="120" t="s">
        <v>156</v>
      </c>
      <c r="F181" s="120" t="s">
        <v>686</v>
      </c>
      <c r="G181" s="104"/>
      <c r="H181" s="104"/>
      <c r="I181" s="119"/>
      <c r="J181" s="104"/>
      <c r="K181" s="104"/>
      <c r="L181" s="81" t="s">
        <v>736</v>
      </c>
      <c r="M181" s="101"/>
    </row>
    <row r="182" spans="1:13" ht="16.5" customHeight="1">
      <c r="A182" s="81">
        <v>175</v>
      </c>
      <c r="B182" s="120">
        <v>562469</v>
      </c>
      <c r="C182" s="124" t="s">
        <v>698</v>
      </c>
      <c r="D182" s="120">
        <v>101293</v>
      </c>
      <c r="E182" s="120" t="s">
        <v>156</v>
      </c>
      <c r="F182" s="120" t="s">
        <v>686</v>
      </c>
      <c r="G182" s="104"/>
      <c r="H182" s="104"/>
      <c r="I182" s="119"/>
      <c r="J182" s="104"/>
      <c r="K182" s="104"/>
      <c r="L182" s="81" t="s">
        <v>736</v>
      </c>
      <c r="M182" s="101"/>
    </row>
    <row r="183" spans="1:13" ht="16.5" customHeight="1">
      <c r="A183" s="81">
        <v>176</v>
      </c>
      <c r="B183" s="120">
        <v>562621</v>
      </c>
      <c r="C183" s="124" t="s">
        <v>699</v>
      </c>
      <c r="D183" s="120">
        <v>180593</v>
      </c>
      <c r="E183" s="120" t="s">
        <v>156</v>
      </c>
      <c r="F183" s="120" t="s">
        <v>686</v>
      </c>
      <c r="G183" s="104"/>
      <c r="H183" s="104"/>
      <c r="I183" s="119"/>
      <c r="J183" s="104"/>
      <c r="K183" s="104"/>
      <c r="L183" s="81" t="s">
        <v>736</v>
      </c>
      <c r="M183" s="101"/>
    </row>
    <row r="184" spans="1:13" ht="16.5" customHeight="1">
      <c r="A184" s="81">
        <v>177</v>
      </c>
      <c r="B184" s="120">
        <v>562623</v>
      </c>
      <c r="C184" s="124" t="s">
        <v>700</v>
      </c>
      <c r="D184" s="120">
        <v>280993</v>
      </c>
      <c r="E184" s="120" t="s">
        <v>156</v>
      </c>
      <c r="F184" s="120" t="s">
        <v>686</v>
      </c>
      <c r="G184" s="104"/>
      <c r="H184" s="104"/>
      <c r="I184" s="119"/>
      <c r="J184" s="104"/>
      <c r="K184" s="104"/>
      <c r="L184" s="81" t="s">
        <v>736</v>
      </c>
      <c r="M184" s="101"/>
    </row>
    <row r="185" spans="1:13" ht="16.5" customHeight="1">
      <c r="A185" s="81">
        <v>178</v>
      </c>
      <c r="B185" s="120">
        <v>564163</v>
      </c>
      <c r="C185" s="124" t="s">
        <v>157</v>
      </c>
      <c r="D185" s="120">
        <v>40793</v>
      </c>
      <c r="E185" s="120" t="s">
        <v>158</v>
      </c>
      <c r="F185" s="120" t="s">
        <v>686</v>
      </c>
      <c r="G185" s="104"/>
      <c r="H185" s="104"/>
      <c r="I185" s="119"/>
      <c r="J185" s="104"/>
      <c r="K185" s="104"/>
      <c r="L185" s="81" t="s">
        <v>736</v>
      </c>
      <c r="M185" s="101"/>
    </row>
    <row r="186" spans="1:13" ht="16.5" customHeight="1">
      <c r="A186" s="81">
        <v>179</v>
      </c>
      <c r="B186" s="120">
        <v>572246</v>
      </c>
      <c r="C186" s="124" t="s">
        <v>701</v>
      </c>
      <c r="D186" s="120">
        <v>11094</v>
      </c>
      <c r="E186" s="120" t="s">
        <v>156</v>
      </c>
      <c r="F186" s="120" t="s">
        <v>686</v>
      </c>
      <c r="G186" s="104"/>
      <c r="H186" s="104"/>
      <c r="I186" s="119"/>
      <c r="J186" s="104"/>
      <c r="K186" s="104"/>
      <c r="L186" s="81" t="s">
        <v>736</v>
      </c>
      <c r="M186" s="101"/>
    </row>
    <row r="187" spans="1:13" ht="16.5" customHeight="1">
      <c r="A187" s="81">
        <v>180</v>
      </c>
      <c r="B187" s="120">
        <v>572469</v>
      </c>
      <c r="C187" s="124" t="s">
        <v>702</v>
      </c>
      <c r="D187" s="120">
        <v>141093</v>
      </c>
      <c r="E187" s="120" t="s">
        <v>156</v>
      </c>
      <c r="F187" s="120" t="s">
        <v>686</v>
      </c>
      <c r="G187" s="104"/>
      <c r="H187" s="104"/>
      <c r="I187" s="119"/>
      <c r="J187" s="104"/>
      <c r="K187" s="104"/>
      <c r="L187" s="81" t="s">
        <v>736</v>
      </c>
      <c r="M187" s="101"/>
    </row>
    <row r="188" spans="1:13" ht="16.5" customHeight="1">
      <c r="A188" s="81">
        <v>181</v>
      </c>
      <c r="B188" s="120">
        <v>572503</v>
      </c>
      <c r="C188" s="124" t="s">
        <v>704</v>
      </c>
      <c r="D188" s="120">
        <v>50194</v>
      </c>
      <c r="E188" s="120" t="s">
        <v>156</v>
      </c>
      <c r="F188" s="120" t="s">
        <v>686</v>
      </c>
      <c r="G188" s="104"/>
      <c r="H188" s="104"/>
      <c r="I188" s="119"/>
      <c r="J188" s="104"/>
      <c r="K188" s="104"/>
      <c r="L188" s="81" t="s">
        <v>736</v>
      </c>
      <c r="M188" s="101"/>
    </row>
    <row r="189" spans="1:13" ht="16.5" customHeight="1">
      <c r="A189" s="81">
        <v>182</v>
      </c>
      <c r="B189" s="120">
        <v>572620</v>
      </c>
      <c r="C189" s="124" t="s">
        <v>705</v>
      </c>
      <c r="D189" s="120">
        <v>80994</v>
      </c>
      <c r="E189" s="120" t="s">
        <v>156</v>
      </c>
      <c r="F189" s="120" t="s">
        <v>686</v>
      </c>
      <c r="G189" s="104"/>
      <c r="H189" s="104"/>
      <c r="I189" s="119"/>
      <c r="J189" s="104"/>
      <c r="K189" s="104"/>
      <c r="L189" s="81" t="s">
        <v>736</v>
      </c>
      <c r="M189" s="101"/>
    </row>
    <row r="190" spans="1:13" ht="16.5" customHeight="1">
      <c r="A190" s="81">
        <v>183</v>
      </c>
      <c r="B190" s="120">
        <v>572637</v>
      </c>
      <c r="C190" s="124" t="s">
        <v>706</v>
      </c>
      <c r="D190" s="120">
        <v>160893</v>
      </c>
      <c r="E190" s="120" t="s">
        <v>156</v>
      </c>
      <c r="F190" s="120" t="s">
        <v>686</v>
      </c>
      <c r="G190" s="104"/>
      <c r="H190" s="104"/>
      <c r="I190" s="119"/>
      <c r="J190" s="104"/>
      <c r="K190" s="104"/>
      <c r="L190" s="81" t="s">
        <v>736</v>
      </c>
      <c r="M190" s="101"/>
    </row>
    <row r="191" spans="1:13" ht="16.5" customHeight="1">
      <c r="A191" s="81">
        <v>184</v>
      </c>
      <c r="B191" s="120">
        <v>573816</v>
      </c>
      <c r="C191" s="124" t="s">
        <v>707</v>
      </c>
      <c r="D191" s="120">
        <v>280593</v>
      </c>
      <c r="E191" s="120" t="s">
        <v>158</v>
      </c>
      <c r="F191" s="120" t="s">
        <v>686</v>
      </c>
      <c r="G191" s="104"/>
      <c r="H191" s="104"/>
      <c r="I191" s="119"/>
      <c r="J191" s="104"/>
      <c r="K191" s="104"/>
      <c r="L191" s="81" t="s">
        <v>736</v>
      </c>
      <c r="M191" s="101"/>
    </row>
    <row r="192" spans="1:13" ht="16.5" customHeight="1">
      <c r="A192" s="81">
        <v>185</v>
      </c>
      <c r="B192" s="120">
        <v>578022</v>
      </c>
      <c r="C192" s="124" t="s">
        <v>708</v>
      </c>
      <c r="D192" s="120">
        <v>101293</v>
      </c>
      <c r="E192" s="120" t="s">
        <v>156</v>
      </c>
      <c r="F192" s="120" t="s">
        <v>104</v>
      </c>
      <c r="G192" s="104" t="s">
        <v>736</v>
      </c>
      <c r="H192" s="104"/>
      <c r="I192" s="119"/>
      <c r="J192" s="104"/>
      <c r="K192" s="104"/>
      <c r="L192" s="81" t="s">
        <v>736</v>
      </c>
      <c r="M192" s="101"/>
    </row>
    <row r="193" spans="1:13" ht="16.5" customHeight="1">
      <c r="A193" s="81">
        <v>186</v>
      </c>
      <c r="B193" s="120">
        <v>580118</v>
      </c>
      <c r="C193" s="124" t="s">
        <v>709</v>
      </c>
      <c r="D193" s="120">
        <v>251095</v>
      </c>
      <c r="E193" s="120" t="s">
        <v>155</v>
      </c>
      <c r="F193" s="120" t="s">
        <v>686</v>
      </c>
      <c r="G193" s="104"/>
      <c r="H193" s="104"/>
      <c r="I193" s="119"/>
      <c r="J193" s="104"/>
      <c r="K193" s="104"/>
      <c r="L193" s="81" t="s">
        <v>736</v>
      </c>
      <c r="M193" s="101"/>
    </row>
    <row r="194" spans="1:13" ht="16.5" customHeight="1">
      <c r="A194" s="81">
        <v>187</v>
      </c>
      <c r="B194" s="120">
        <v>580127</v>
      </c>
      <c r="C194" s="124" t="s">
        <v>710</v>
      </c>
      <c r="D194" s="120">
        <v>40295</v>
      </c>
      <c r="E194" s="120" t="s">
        <v>155</v>
      </c>
      <c r="F194" s="120" t="s">
        <v>686</v>
      </c>
      <c r="G194" s="104"/>
      <c r="H194" s="104"/>
      <c r="I194" s="119"/>
      <c r="J194" s="104"/>
      <c r="K194" s="104"/>
      <c r="L194" s="81" t="s">
        <v>736</v>
      </c>
      <c r="M194" s="101"/>
    </row>
    <row r="195" spans="1:13" ht="16.5" customHeight="1">
      <c r="A195" s="81">
        <v>188</v>
      </c>
      <c r="B195" s="120">
        <v>580139</v>
      </c>
      <c r="C195" s="124" t="s">
        <v>711</v>
      </c>
      <c r="D195" s="120">
        <v>40895</v>
      </c>
      <c r="E195" s="120" t="s">
        <v>155</v>
      </c>
      <c r="F195" s="120" t="s">
        <v>686</v>
      </c>
      <c r="G195" s="104"/>
      <c r="H195" s="104"/>
      <c r="I195" s="119"/>
      <c r="J195" s="104"/>
      <c r="K195" s="104"/>
      <c r="L195" s="81" t="s">
        <v>736</v>
      </c>
      <c r="M195" s="101"/>
    </row>
    <row r="196" spans="1:13" ht="16.5" customHeight="1">
      <c r="A196" s="81">
        <v>189</v>
      </c>
      <c r="B196" s="120">
        <v>580145</v>
      </c>
      <c r="C196" s="124" t="s">
        <v>712</v>
      </c>
      <c r="D196" s="120">
        <v>40994</v>
      </c>
      <c r="E196" s="120" t="s">
        <v>155</v>
      </c>
      <c r="F196" s="120" t="s">
        <v>686</v>
      </c>
      <c r="G196" s="104"/>
      <c r="H196" s="104"/>
      <c r="I196" s="119"/>
      <c r="J196" s="104"/>
      <c r="K196" s="104"/>
      <c r="L196" s="81" t="s">
        <v>736</v>
      </c>
      <c r="M196" s="101"/>
    </row>
    <row r="197" spans="1:13" ht="16.5" customHeight="1">
      <c r="A197" s="81">
        <v>190</v>
      </c>
      <c r="B197" s="120">
        <v>580185</v>
      </c>
      <c r="C197" s="124" t="s">
        <v>713</v>
      </c>
      <c r="D197" s="120">
        <v>150895</v>
      </c>
      <c r="E197" s="120" t="s">
        <v>155</v>
      </c>
      <c r="F197" s="120" t="s">
        <v>686</v>
      </c>
      <c r="G197" s="104"/>
      <c r="H197" s="104"/>
      <c r="I197" s="119"/>
      <c r="J197" s="104"/>
      <c r="K197" s="104"/>
      <c r="L197" s="81" t="s">
        <v>736</v>
      </c>
      <c r="M197" s="101"/>
    </row>
    <row r="198" spans="1:13" ht="16.5" customHeight="1">
      <c r="A198" s="81">
        <v>191</v>
      </c>
      <c r="B198" s="120">
        <v>580208</v>
      </c>
      <c r="C198" s="124" t="s">
        <v>714</v>
      </c>
      <c r="D198" s="120">
        <v>90895</v>
      </c>
      <c r="E198" s="120" t="s">
        <v>155</v>
      </c>
      <c r="F198" s="120" t="s">
        <v>686</v>
      </c>
      <c r="G198" s="104"/>
      <c r="H198" s="104"/>
      <c r="I198" s="119"/>
      <c r="J198" s="104"/>
      <c r="K198" s="104"/>
      <c r="L198" s="81" t="s">
        <v>736</v>
      </c>
      <c r="M198" s="101"/>
    </row>
    <row r="199" spans="1:13" ht="16.5" customHeight="1">
      <c r="A199" s="81">
        <v>192</v>
      </c>
      <c r="B199" s="120">
        <v>580209</v>
      </c>
      <c r="C199" s="124" t="s">
        <v>715</v>
      </c>
      <c r="D199" s="120">
        <v>100195</v>
      </c>
      <c r="E199" s="120" t="s">
        <v>155</v>
      </c>
      <c r="F199" s="120" t="s">
        <v>686</v>
      </c>
      <c r="G199" s="104"/>
      <c r="H199" s="104"/>
      <c r="I199" s="119"/>
      <c r="J199" s="104" t="s">
        <v>736</v>
      </c>
      <c r="K199" s="104"/>
      <c r="L199" s="81" t="s">
        <v>736</v>
      </c>
      <c r="M199" s="101"/>
    </row>
    <row r="200" spans="1:13" ht="16.5" customHeight="1">
      <c r="A200" s="81">
        <v>193</v>
      </c>
      <c r="B200" s="120">
        <v>580224</v>
      </c>
      <c r="C200" s="124" t="s">
        <v>716</v>
      </c>
      <c r="D200" s="120">
        <v>20395</v>
      </c>
      <c r="E200" s="120" t="s">
        <v>155</v>
      </c>
      <c r="F200" s="120" t="s">
        <v>686</v>
      </c>
      <c r="G200" s="104"/>
      <c r="H200" s="104"/>
      <c r="I200" s="119"/>
      <c r="J200" s="104"/>
      <c r="K200" s="104"/>
      <c r="L200" s="81" t="s">
        <v>736</v>
      </c>
      <c r="M200" s="101"/>
    </row>
    <row r="201" spans="1:13" ht="16.5" customHeight="1">
      <c r="A201" s="81">
        <v>194</v>
      </c>
      <c r="B201" s="120">
        <v>580315</v>
      </c>
      <c r="C201" s="124" t="s">
        <v>717</v>
      </c>
      <c r="D201" s="120">
        <v>60194</v>
      </c>
      <c r="E201" s="120" t="s">
        <v>155</v>
      </c>
      <c r="F201" s="120" t="s">
        <v>686</v>
      </c>
      <c r="G201" s="104"/>
      <c r="H201" s="104"/>
      <c r="I201" s="119"/>
      <c r="J201" s="104"/>
      <c r="K201" s="104"/>
      <c r="L201" s="81" t="s">
        <v>736</v>
      </c>
      <c r="M201" s="101"/>
    </row>
    <row r="202" spans="1:13" ht="16.5" customHeight="1">
      <c r="A202" s="81">
        <v>195</v>
      </c>
      <c r="B202" s="120">
        <v>582250</v>
      </c>
      <c r="C202" s="124" t="s">
        <v>718</v>
      </c>
      <c r="D202" s="120">
        <v>160895</v>
      </c>
      <c r="E202" s="120" t="s">
        <v>156</v>
      </c>
      <c r="F202" s="120" t="s">
        <v>686</v>
      </c>
      <c r="G202" s="104"/>
      <c r="H202" s="104"/>
      <c r="I202" s="119"/>
      <c r="J202" s="104"/>
      <c r="K202" s="104"/>
      <c r="L202" s="81" t="s">
        <v>736</v>
      </c>
      <c r="M202" s="101"/>
    </row>
    <row r="203" spans="1:13" ht="16.5" customHeight="1">
      <c r="A203" s="81">
        <v>196</v>
      </c>
      <c r="B203" s="120">
        <v>582263</v>
      </c>
      <c r="C203" s="124" t="s">
        <v>719</v>
      </c>
      <c r="D203" s="120">
        <v>60395</v>
      </c>
      <c r="E203" s="120" t="s">
        <v>156</v>
      </c>
      <c r="F203" s="120" t="s">
        <v>686</v>
      </c>
      <c r="G203" s="104"/>
      <c r="H203" s="104"/>
      <c r="I203" s="119"/>
      <c r="J203" s="104"/>
      <c r="K203" s="104"/>
      <c r="L203" s="81" t="s">
        <v>736</v>
      </c>
      <c r="M203" s="101"/>
    </row>
    <row r="204" spans="1:13" ht="15.75">
      <c r="A204" s="81">
        <v>197</v>
      </c>
      <c r="B204" s="120">
        <v>582372</v>
      </c>
      <c r="C204" s="124" t="s">
        <v>720</v>
      </c>
      <c r="D204" s="120">
        <v>161195</v>
      </c>
      <c r="E204" s="120" t="s">
        <v>156</v>
      </c>
      <c r="F204" s="120" t="s">
        <v>686</v>
      </c>
      <c r="G204" s="104"/>
      <c r="H204" s="104"/>
      <c r="I204" s="119"/>
      <c r="J204" s="104"/>
      <c r="K204" s="104"/>
      <c r="L204" s="81" t="s">
        <v>736</v>
      </c>
      <c r="M204" s="101"/>
    </row>
    <row r="205" spans="1:13" ht="16.5" customHeight="1">
      <c r="A205" s="81">
        <v>198</v>
      </c>
      <c r="B205" s="120">
        <v>582382</v>
      </c>
      <c r="C205" s="124" t="s">
        <v>721</v>
      </c>
      <c r="D205" s="120">
        <v>230694</v>
      </c>
      <c r="E205" s="120" t="s">
        <v>156</v>
      </c>
      <c r="F205" s="120" t="s">
        <v>686</v>
      </c>
      <c r="G205" s="104"/>
      <c r="H205" s="104"/>
      <c r="I205" s="119"/>
      <c r="J205" s="104"/>
      <c r="K205" s="104"/>
      <c r="L205" s="81" t="s">
        <v>736</v>
      </c>
      <c r="M205" s="101"/>
    </row>
    <row r="206" spans="1:13" ht="16.5" customHeight="1">
      <c r="A206" s="81">
        <v>199</v>
      </c>
      <c r="B206" s="120">
        <v>582400</v>
      </c>
      <c r="C206" s="124" t="s">
        <v>722</v>
      </c>
      <c r="D206" s="120">
        <v>201095</v>
      </c>
      <c r="E206" s="120" t="s">
        <v>156</v>
      </c>
      <c r="F206" s="120" t="s">
        <v>686</v>
      </c>
      <c r="G206" s="104"/>
      <c r="H206" s="104"/>
      <c r="I206" s="119"/>
      <c r="J206" s="104"/>
      <c r="K206" s="104"/>
      <c r="L206" s="81" t="s">
        <v>736</v>
      </c>
      <c r="M206" s="101"/>
    </row>
    <row r="207" spans="1:13" ht="16.5" customHeight="1">
      <c r="A207" s="81">
        <v>200</v>
      </c>
      <c r="B207" s="120">
        <v>582431</v>
      </c>
      <c r="C207" s="124" t="s">
        <v>723</v>
      </c>
      <c r="D207" s="120">
        <v>70695</v>
      </c>
      <c r="E207" s="120" t="s">
        <v>156</v>
      </c>
      <c r="F207" s="120" t="s">
        <v>686</v>
      </c>
      <c r="G207" s="104"/>
      <c r="H207" s="104"/>
      <c r="I207" s="119"/>
      <c r="J207" s="104"/>
      <c r="K207" s="104"/>
      <c r="L207" s="81" t="s">
        <v>736</v>
      </c>
      <c r="M207" s="101"/>
    </row>
    <row r="208" spans="1:13" ht="16.5" customHeight="1">
      <c r="A208" s="81">
        <v>201</v>
      </c>
      <c r="B208" s="120">
        <v>582437</v>
      </c>
      <c r="C208" s="124" t="s">
        <v>724</v>
      </c>
      <c r="D208" s="120">
        <v>60795</v>
      </c>
      <c r="E208" s="120" t="s">
        <v>156</v>
      </c>
      <c r="F208" s="120" t="s">
        <v>686</v>
      </c>
      <c r="G208" s="104"/>
      <c r="H208" s="104"/>
      <c r="I208" s="119"/>
      <c r="J208" s="104"/>
      <c r="K208" s="104"/>
      <c r="L208" s="81" t="s">
        <v>736</v>
      </c>
      <c r="M208" s="101"/>
    </row>
    <row r="209" spans="1:13" ht="16.5" customHeight="1">
      <c r="A209" s="81">
        <v>202</v>
      </c>
      <c r="B209" s="120">
        <v>582479</v>
      </c>
      <c r="C209" s="124" t="s">
        <v>725</v>
      </c>
      <c r="D209" s="120">
        <v>290895</v>
      </c>
      <c r="E209" s="120" t="s">
        <v>156</v>
      </c>
      <c r="F209" s="120" t="s">
        <v>686</v>
      </c>
      <c r="G209" s="104"/>
      <c r="H209" s="104"/>
      <c r="I209" s="119"/>
      <c r="J209" s="104"/>
      <c r="K209" s="104"/>
      <c r="L209" s="81" t="s">
        <v>736</v>
      </c>
      <c r="M209" s="101"/>
    </row>
    <row r="210" spans="1:13" ht="16.5" customHeight="1">
      <c r="A210" s="81">
        <v>203</v>
      </c>
      <c r="B210" s="120">
        <v>582590</v>
      </c>
      <c r="C210" s="124" t="s">
        <v>726</v>
      </c>
      <c r="D210" s="120">
        <v>260495</v>
      </c>
      <c r="E210" s="120" t="s">
        <v>156</v>
      </c>
      <c r="F210" s="120" t="s">
        <v>686</v>
      </c>
      <c r="G210" s="104"/>
      <c r="H210" s="104"/>
      <c r="I210" s="119" t="s">
        <v>736</v>
      </c>
      <c r="J210" s="104"/>
      <c r="K210" s="104"/>
      <c r="L210" s="81" t="s">
        <v>736</v>
      </c>
      <c r="M210" s="101"/>
    </row>
    <row r="211" spans="1:13" ht="16.5" customHeight="1">
      <c r="A211" s="81">
        <v>204</v>
      </c>
      <c r="B211" s="120">
        <v>582669</v>
      </c>
      <c r="C211" s="124" t="s">
        <v>727</v>
      </c>
      <c r="D211" s="120">
        <v>131095</v>
      </c>
      <c r="E211" s="120" t="s">
        <v>156</v>
      </c>
      <c r="F211" s="120" t="s">
        <v>686</v>
      </c>
      <c r="G211" s="104"/>
      <c r="H211" s="104"/>
      <c r="I211" s="119"/>
      <c r="J211" s="104"/>
      <c r="K211" s="104"/>
      <c r="L211" s="81" t="s">
        <v>736</v>
      </c>
      <c r="M211" s="101"/>
    </row>
    <row r="212" spans="1:13" ht="16.5" customHeight="1">
      <c r="A212" s="81">
        <v>205</v>
      </c>
      <c r="B212" s="120">
        <v>582701</v>
      </c>
      <c r="C212" s="124" t="s">
        <v>728</v>
      </c>
      <c r="D212" s="120">
        <v>200595</v>
      </c>
      <c r="E212" s="120" t="s">
        <v>156</v>
      </c>
      <c r="F212" s="120" t="s">
        <v>686</v>
      </c>
      <c r="G212" s="104"/>
      <c r="H212" s="104"/>
      <c r="I212" s="119"/>
      <c r="J212" s="104"/>
      <c r="K212" s="104"/>
      <c r="L212" s="81" t="s">
        <v>736</v>
      </c>
      <c r="M212" s="101"/>
    </row>
    <row r="213" spans="1:13" ht="16.5" customHeight="1">
      <c r="A213" s="81">
        <v>206</v>
      </c>
      <c r="B213" s="120">
        <v>582759</v>
      </c>
      <c r="C213" s="124" t="s">
        <v>729</v>
      </c>
      <c r="D213" s="120">
        <v>290595</v>
      </c>
      <c r="E213" s="120" t="s">
        <v>156</v>
      </c>
      <c r="F213" s="120" t="s">
        <v>686</v>
      </c>
      <c r="G213" s="104"/>
      <c r="H213" s="104"/>
      <c r="I213" s="119" t="s">
        <v>736</v>
      </c>
      <c r="J213" s="104"/>
      <c r="K213" s="104"/>
      <c r="L213" s="81" t="s">
        <v>736</v>
      </c>
      <c r="M213" s="101"/>
    </row>
    <row r="214" spans="1:13" ht="16.5" customHeight="1">
      <c r="A214" s="81">
        <v>207</v>
      </c>
      <c r="B214" s="120">
        <v>582812</v>
      </c>
      <c r="C214" s="124" t="s">
        <v>730</v>
      </c>
      <c r="D214" s="120">
        <v>181295</v>
      </c>
      <c r="E214" s="120" t="s">
        <v>156</v>
      </c>
      <c r="F214" s="120" t="s">
        <v>686</v>
      </c>
      <c r="G214" s="104"/>
      <c r="H214" s="104"/>
      <c r="I214" s="119"/>
      <c r="J214" s="104"/>
      <c r="K214" s="104"/>
      <c r="L214" s="81" t="s">
        <v>736</v>
      </c>
      <c r="M214" s="101"/>
    </row>
    <row r="215" spans="1:13" ht="16.5" customHeight="1">
      <c r="A215" s="81">
        <v>208</v>
      </c>
      <c r="B215" s="120">
        <v>584801</v>
      </c>
      <c r="C215" s="124" t="s">
        <v>731</v>
      </c>
      <c r="D215" s="120">
        <v>100995</v>
      </c>
      <c r="E215" s="120" t="s">
        <v>159</v>
      </c>
      <c r="F215" s="120" t="s">
        <v>686</v>
      </c>
      <c r="G215" s="104"/>
      <c r="H215" s="104"/>
      <c r="I215" s="119"/>
      <c r="J215" s="104"/>
      <c r="K215" s="104"/>
      <c r="L215" s="81" t="s">
        <v>736</v>
      </c>
      <c r="M215" s="101"/>
    </row>
    <row r="216" spans="1:13" ht="16.5" customHeight="1">
      <c r="A216" s="81">
        <v>209</v>
      </c>
      <c r="B216" s="120">
        <v>606002</v>
      </c>
      <c r="C216" s="124" t="s">
        <v>732</v>
      </c>
      <c r="D216" s="120">
        <v>31291</v>
      </c>
      <c r="E216" s="120" t="s">
        <v>156</v>
      </c>
      <c r="F216" s="120" t="s">
        <v>686</v>
      </c>
      <c r="G216" s="104"/>
      <c r="H216" s="104"/>
      <c r="I216" s="119"/>
      <c r="J216" s="104"/>
      <c r="K216" s="104"/>
      <c r="L216" s="81" t="s">
        <v>736</v>
      </c>
      <c r="M216" s="101"/>
    </row>
    <row r="217" spans="1:13" ht="16.5" customHeight="1">
      <c r="A217" s="81">
        <v>210</v>
      </c>
      <c r="B217" s="236" t="s">
        <v>433</v>
      </c>
      <c r="C217" s="237" t="s">
        <v>737</v>
      </c>
      <c r="D217" s="236" t="s">
        <v>667</v>
      </c>
      <c r="E217" s="236" t="s">
        <v>240</v>
      </c>
      <c r="F217" s="236" t="s">
        <v>435</v>
      </c>
      <c r="G217" s="104" t="s">
        <v>736</v>
      </c>
      <c r="H217" s="104"/>
      <c r="I217" s="119"/>
      <c r="J217" s="104"/>
      <c r="K217" s="104"/>
      <c r="L217" s="81"/>
      <c r="M217" s="101"/>
    </row>
    <row r="218" spans="1:13" ht="16.5" customHeight="1">
      <c r="A218" s="81">
        <v>211</v>
      </c>
      <c r="B218" s="236" t="s">
        <v>443</v>
      </c>
      <c r="C218" s="237" t="s">
        <v>738</v>
      </c>
      <c r="D218" s="236" t="s">
        <v>668</v>
      </c>
      <c r="E218" s="236" t="s">
        <v>240</v>
      </c>
      <c r="F218" s="236" t="s">
        <v>435</v>
      </c>
      <c r="G218" s="104" t="s">
        <v>736</v>
      </c>
      <c r="H218" s="104"/>
      <c r="I218" s="119"/>
      <c r="J218" s="104"/>
      <c r="K218" s="104"/>
      <c r="L218" s="81"/>
      <c r="M218" s="101"/>
    </row>
    <row r="219" spans="1:13" ht="16.5" customHeight="1">
      <c r="A219" s="81">
        <v>212</v>
      </c>
      <c r="B219" s="236" t="s">
        <v>440</v>
      </c>
      <c r="C219" s="237" t="s">
        <v>739</v>
      </c>
      <c r="D219" s="236" t="s">
        <v>669</v>
      </c>
      <c r="E219" s="236" t="s">
        <v>671</v>
      </c>
      <c r="F219" s="236" t="s">
        <v>435</v>
      </c>
      <c r="G219" s="104" t="s">
        <v>736</v>
      </c>
      <c r="H219" s="104"/>
      <c r="I219" s="119"/>
      <c r="J219" s="104"/>
      <c r="K219" s="104"/>
      <c r="L219" s="81"/>
      <c r="M219" s="101"/>
    </row>
    <row r="220" spans="1:13" ht="16.5" customHeight="1">
      <c r="A220" s="81">
        <v>213</v>
      </c>
      <c r="B220" s="234">
        <v>551817</v>
      </c>
      <c r="C220" s="229" t="s">
        <v>741</v>
      </c>
      <c r="D220" s="234">
        <v>20992</v>
      </c>
      <c r="E220" s="234" t="s">
        <v>45</v>
      </c>
      <c r="F220" s="235" t="s">
        <v>34</v>
      </c>
      <c r="G220" s="104"/>
      <c r="H220" s="104"/>
      <c r="I220" s="119"/>
      <c r="J220" s="104" t="s">
        <v>736</v>
      </c>
      <c r="K220" s="104"/>
      <c r="L220" s="81"/>
      <c r="M220" s="101"/>
    </row>
    <row r="221" spans="1:13" ht="16.5" customHeight="1">
      <c r="A221" s="81">
        <v>214</v>
      </c>
      <c r="B221" s="234">
        <v>580076</v>
      </c>
      <c r="C221" s="229" t="s">
        <v>742</v>
      </c>
      <c r="D221" s="234">
        <v>90895</v>
      </c>
      <c r="E221" s="234" t="s">
        <v>155</v>
      </c>
      <c r="F221" s="235" t="s">
        <v>34</v>
      </c>
      <c r="G221" s="104"/>
      <c r="H221" s="104"/>
      <c r="I221" s="119"/>
      <c r="J221" s="104" t="s">
        <v>736</v>
      </c>
      <c r="K221" s="104"/>
      <c r="L221" s="81"/>
      <c r="M221" s="101"/>
    </row>
    <row r="222" spans="1:13" ht="16.5" customHeight="1">
      <c r="A222" s="81">
        <v>215</v>
      </c>
      <c r="B222" s="234">
        <v>580121</v>
      </c>
      <c r="C222" s="229" t="s">
        <v>743</v>
      </c>
      <c r="D222" s="234">
        <v>210395</v>
      </c>
      <c r="E222" s="234" t="s">
        <v>155</v>
      </c>
      <c r="F222" s="235" t="s">
        <v>34</v>
      </c>
      <c r="G222" s="104"/>
      <c r="H222" s="104"/>
      <c r="I222" s="119"/>
      <c r="J222" s="104" t="s">
        <v>736</v>
      </c>
      <c r="K222" s="104"/>
      <c r="L222" s="81"/>
      <c r="M222" s="101"/>
    </row>
    <row r="223" spans="1:13" ht="16.5" customHeight="1">
      <c r="A223" s="81">
        <v>216</v>
      </c>
      <c r="B223" s="234">
        <v>580162</v>
      </c>
      <c r="C223" s="229" t="s">
        <v>744</v>
      </c>
      <c r="D223" s="234">
        <v>61195</v>
      </c>
      <c r="E223" s="234" t="s">
        <v>155</v>
      </c>
      <c r="F223" s="235" t="s">
        <v>34</v>
      </c>
      <c r="G223" s="104"/>
      <c r="H223" s="104"/>
      <c r="I223" s="119"/>
      <c r="J223" s="104" t="s">
        <v>736</v>
      </c>
      <c r="K223" s="104"/>
      <c r="L223" s="81"/>
      <c r="M223" s="101"/>
    </row>
    <row r="224" spans="1:13" ht="16.5" customHeight="1">
      <c r="A224" s="81">
        <v>217</v>
      </c>
      <c r="B224" s="234">
        <v>580167</v>
      </c>
      <c r="C224" s="229" t="s">
        <v>745</v>
      </c>
      <c r="D224" s="234">
        <v>90795</v>
      </c>
      <c r="E224" s="234" t="s">
        <v>155</v>
      </c>
      <c r="F224" s="235" t="s">
        <v>34</v>
      </c>
      <c r="G224" s="104"/>
      <c r="H224" s="104"/>
      <c r="I224" s="119"/>
      <c r="J224" s="104" t="s">
        <v>736</v>
      </c>
      <c r="K224" s="104"/>
      <c r="L224" s="81"/>
      <c r="M224" s="101"/>
    </row>
    <row r="225" spans="1:13" ht="15.75">
      <c r="A225" s="81">
        <v>218</v>
      </c>
      <c r="B225" s="234">
        <v>580391</v>
      </c>
      <c r="C225" s="229" t="s">
        <v>746</v>
      </c>
      <c r="D225" s="234">
        <v>140795</v>
      </c>
      <c r="E225" s="234" t="s">
        <v>240</v>
      </c>
      <c r="F225" s="235" t="s">
        <v>34</v>
      </c>
      <c r="G225" s="104"/>
      <c r="H225" s="104"/>
      <c r="I225" s="119"/>
      <c r="J225" s="104" t="s">
        <v>736</v>
      </c>
      <c r="K225" s="104"/>
      <c r="L225" s="81"/>
      <c r="M225" s="101"/>
    </row>
    <row r="226" spans="1:13" ht="16.5" customHeight="1">
      <c r="A226" s="81">
        <v>219</v>
      </c>
      <c r="B226" s="234">
        <v>580399</v>
      </c>
      <c r="C226" s="229" t="s">
        <v>93</v>
      </c>
      <c r="D226" s="234">
        <v>230394</v>
      </c>
      <c r="E226" s="234" t="s">
        <v>240</v>
      </c>
      <c r="F226" s="235" t="s">
        <v>34</v>
      </c>
      <c r="G226" s="104"/>
      <c r="H226" s="104"/>
      <c r="I226" s="119"/>
      <c r="J226" s="104" t="s">
        <v>736</v>
      </c>
      <c r="K226" s="104"/>
      <c r="L226" s="81"/>
      <c r="M226" s="101"/>
    </row>
    <row r="227" spans="1:13" ht="16.5" customHeight="1">
      <c r="A227" s="81">
        <v>220</v>
      </c>
      <c r="B227" s="234">
        <v>580419</v>
      </c>
      <c r="C227" s="229" t="s">
        <v>747</v>
      </c>
      <c r="D227" s="234">
        <v>211195</v>
      </c>
      <c r="E227" s="234" t="s">
        <v>240</v>
      </c>
      <c r="F227" s="235" t="s">
        <v>34</v>
      </c>
      <c r="G227" s="104"/>
      <c r="H227" s="104"/>
      <c r="I227" s="119"/>
      <c r="J227" s="104" t="s">
        <v>736</v>
      </c>
      <c r="K227" s="104"/>
      <c r="L227" s="81"/>
      <c r="M227" s="101"/>
    </row>
    <row r="228" spans="1:13" ht="16.5" customHeight="1">
      <c r="A228" s="81">
        <v>221</v>
      </c>
      <c r="B228" s="234">
        <v>580438</v>
      </c>
      <c r="C228" s="229" t="s">
        <v>748</v>
      </c>
      <c r="D228" s="234">
        <v>10895</v>
      </c>
      <c r="E228" s="234" t="s">
        <v>240</v>
      </c>
      <c r="F228" s="235" t="s">
        <v>34</v>
      </c>
      <c r="G228" s="104"/>
      <c r="H228" s="104"/>
      <c r="I228" s="119"/>
      <c r="J228" s="104" t="s">
        <v>736</v>
      </c>
      <c r="K228" s="104"/>
      <c r="L228" s="81"/>
      <c r="M228" s="101"/>
    </row>
    <row r="229" spans="1:13" ht="16.5" customHeight="1">
      <c r="A229" s="81">
        <v>222</v>
      </c>
      <c r="B229" s="234">
        <v>580450</v>
      </c>
      <c r="C229" s="229" t="s">
        <v>749</v>
      </c>
      <c r="D229" s="234">
        <v>10195</v>
      </c>
      <c r="E229" s="234" t="s">
        <v>240</v>
      </c>
      <c r="F229" s="235" t="s">
        <v>34</v>
      </c>
      <c r="G229" s="104"/>
      <c r="H229" s="104"/>
      <c r="I229" s="119"/>
      <c r="J229" s="104" t="s">
        <v>736</v>
      </c>
      <c r="K229" s="104"/>
      <c r="L229" s="81"/>
      <c r="M229" s="101"/>
    </row>
    <row r="230" spans="1:13" ht="16.5" customHeight="1">
      <c r="A230" s="81">
        <v>223</v>
      </c>
      <c r="B230" s="234">
        <v>580458</v>
      </c>
      <c r="C230" s="229" t="s">
        <v>750</v>
      </c>
      <c r="D230" s="234">
        <v>80395</v>
      </c>
      <c r="E230" s="234" t="s">
        <v>240</v>
      </c>
      <c r="F230" s="235" t="s">
        <v>34</v>
      </c>
      <c r="G230" s="104"/>
      <c r="H230" s="104"/>
      <c r="I230" s="119"/>
      <c r="J230" s="104" t="s">
        <v>736</v>
      </c>
      <c r="K230" s="104"/>
      <c r="L230" s="81"/>
      <c r="M230" s="101"/>
    </row>
    <row r="231" spans="1:13" ht="16.5" customHeight="1">
      <c r="A231" s="81">
        <v>224</v>
      </c>
      <c r="B231" s="234">
        <v>580512</v>
      </c>
      <c r="C231" s="229" t="s">
        <v>751</v>
      </c>
      <c r="D231" s="234">
        <v>70495</v>
      </c>
      <c r="E231" s="234" t="s">
        <v>240</v>
      </c>
      <c r="F231" s="235" t="s">
        <v>34</v>
      </c>
      <c r="G231" s="104"/>
      <c r="H231" s="104"/>
      <c r="I231" s="119"/>
      <c r="J231" s="104" t="s">
        <v>736</v>
      </c>
      <c r="K231" s="104"/>
      <c r="L231" s="81"/>
      <c r="M231" s="101"/>
    </row>
    <row r="232" spans="1:13" ht="16.5" customHeight="1">
      <c r="A232" s="81">
        <v>225</v>
      </c>
      <c r="B232" s="234">
        <v>582207</v>
      </c>
      <c r="C232" s="229" t="s">
        <v>752</v>
      </c>
      <c r="D232" s="234">
        <v>231095</v>
      </c>
      <c r="E232" s="234" t="s">
        <v>156</v>
      </c>
      <c r="F232" s="235" t="s">
        <v>34</v>
      </c>
      <c r="G232" s="104"/>
      <c r="H232" s="104"/>
      <c r="I232" s="119"/>
      <c r="J232" s="104" t="s">
        <v>736</v>
      </c>
      <c r="K232" s="104"/>
      <c r="L232" s="81"/>
      <c r="M232" s="101"/>
    </row>
    <row r="233" spans="1:13" ht="16.5" customHeight="1">
      <c r="A233" s="81">
        <v>226</v>
      </c>
      <c r="B233" s="234">
        <v>582248</v>
      </c>
      <c r="C233" s="229" t="s">
        <v>753</v>
      </c>
      <c r="D233" s="234">
        <v>250394</v>
      </c>
      <c r="E233" s="234" t="s">
        <v>156</v>
      </c>
      <c r="F233" s="235" t="s">
        <v>34</v>
      </c>
      <c r="G233" s="104"/>
      <c r="H233" s="104"/>
      <c r="I233" s="119"/>
      <c r="J233" s="104" t="s">
        <v>736</v>
      </c>
      <c r="K233" s="104"/>
      <c r="L233" s="81"/>
      <c r="M233" s="101"/>
    </row>
    <row r="234" spans="1:13" ht="16.5" customHeight="1">
      <c r="A234" s="81">
        <v>227</v>
      </c>
      <c r="B234" s="234">
        <v>582273</v>
      </c>
      <c r="C234" s="229" t="s">
        <v>754</v>
      </c>
      <c r="D234" s="234">
        <v>170695</v>
      </c>
      <c r="E234" s="234" t="s">
        <v>156</v>
      </c>
      <c r="F234" s="235" t="s">
        <v>34</v>
      </c>
      <c r="G234" s="104"/>
      <c r="H234" s="104"/>
      <c r="I234" s="119"/>
      <c r="J234" s="104" t="s">
        <v>736</v>
      </c>
      <c r="K234" s="104"/>
      <c r="L234" s="81"/>
      <c r="M234" s="101"/>
    </row>
    <row r="235" spans="1:13" ht="16.5" customHeight="1">
      <c r="A235" s="81">
        <v>228</v>
      </c>
      <c r="B235" s="234">
        <v>582560</v>
      </c>
      <c r="C235" s="229" t="s">
        <v>755</v>
      </c>
      <c r="D235" s="234">
        <v>240995</v>
      </c>
      <c r="E235" s="234" t="s">
        <v>156</v>
      </c>
      <c r="F235" s="235" t="s">
        <v>34</v>
      </c>
      <c r="G235" s="104"/>
      <c r="H235" s="104"/>
      <c r="I235" s="119"/>
      <c r="J235" s="104" t="s">
        <v>736</v>
      </c>
      <c r="K235" s="104"/>
      <c r="L235" s="81"/>
      <c r="M235" s="101"/>
    </row>
    <row r="236" spans="1:13" ht="16.5" customHeight="1">
      <c r="A236" s="81">
        <v>229</v>
      </c>
      <c r="B236" s="234">
        <v>582622</v>
      </c>
      <c r="C236" s="229" t="s">
        <v>201</v>
      </c>
      <c r="D236" s="234">
        <v>300495</v>
      </c>
      <c r="E236" s="234" t="s">
        <v>156</v>
      </c>
      <c r="F236" s="235" t="s">
        <v>34</v>
      </c>
      <c r="G236" s="104"/>
      <c r="H236" s="104"/>
      <c r="I236" s="119"/>
      <c r="J236" s="104" t="s">
        <v>736</v>
      </c>
      <c r="K236" s="104"/>
      <c r="L236" s="81"/>
      <c r="M236" s="101"/>
    </row>
    <row r="237" spans="1:13" ht="16.5" customHeight="1">
      <c r="A237" s="81">
        <v>230</v>
      </c>
      <c r="B237" s="234">
        <v>582642</v>
      </c>
      <c r="C237" s="229" t="s">
        <v>756</v>
      </c>
      <c r="D237" s="234">
        <v>60595</v>
      </c>
      <c r="E237" s="234" t="s">
        <v>156</v>
      </c>
      <c r="F237" s="235" t="s">
        <v>34</v>
      </c>
      <c r="G237" s="104"/>
      <c r="H237" s="104"/>
      <c r="I237" s="119"/>
      <c r="J237" s="104" t="s">
        <v>736</v>
      </c>
      <c r="K237" s="104"/>
      <c r="L237" s="81"/>
      <c r="M237" s="101"/>
    </row>
    <row r="238" spans="1:13" ht="16.5" customHeight="1">
      <c r="A238" s="81">
        <v>231</v>
      </c>
      <c r="B238" s="234">
        <v>582647</v>
      </c>
      <c r="C238" s="229" t="s">
        <v>757</v>
      </c>
      <c r="D238" s="234">
        <v>280295</v>
      </c>
      <c r="E238" s="234" t="s">
        <v>156</v>
      </c>
      <c r="F238" s="235" t="s">
        <v>34</v>
      </c>
      <c r="G238" s="104"/>
      <c r="H238" s="104"/>
      <c r="I238" s="119"/>
      <c r="J238" s="104" t="s">
        <v>736</v>
      </c>
      <c r="K238" s="104"/>
      <c r="L238" s="81"/>
      <c r="M238" s="101"/>
    </row>
    <row r="239" spans="1:13" ht="16.5" customHeight="1">
      <c r="A239" s="81">
        <v>232</v>
      </c>
      <c r="B239" s="234">
        <v>582702</v>
      </c>
      <c r="C239" s="229" t="s">
        <v>728</v>
      </c>
      <c r="D239" s="234">
        <v>270395</v>
      </c>
      <c r="E239" s="234" t="s">
        <v>156</v>
      </c>
      <c r="F239" s="235" t="s">
        <v>34</v>
      </c>
      <c r="G239" s="104"/>
      <c r="H239" s="104"/>
      <c r="I239" s="119"/>
      <c r="J239" s="104" t="s">
        <v>736</v>
      </c>
      <c r="K239" s="104"/>
      <c r="L239" s="81"/>
      <c r="M239" s="101"/>
    </row>
    <row r="240" spans="1:13" ht="16.5" customHeight="1">
      <c r="A240" s="81">
        <v>233</v>
      </c>
      <c r="B240" s="234">
        <v>582747</v>
      </c>
      <c r="C240" s="229" t="s">
        <v>758</v>
      </c>
      <c r="D240" s="234">
        <v>71295</v>
      </c>
      <c r="E240" s="234" t="s">
        <v>156</v>
      </c>
      <c r="F240" s="235" t="s">
        <v>34</v>
      </c>
      <c r="G240" s="104"/>
      <c r="H240" s="104"/>
      <c r="I240" s="119"/>
      <c r="J240" s="104" t="s">
        <v>736</v>
      </c>
      <c r="K240" s="104"/>
      <c r="L240" s="81"/>
      <c r="M240" s="101"/>
    </row>
    <row r="241" spans="1:13" ht="16.5" customHeight="1">
      <c r="A241" s="81">
        <v>234</v>
      </c>
      <c r="B241" s="234">
        <v>582760</v>
      </c>
      <c r="C241" s="229" t="s">
        <v>759</v>
      </c>
      <c r="D241" s="234">
        <v>280995</v>
      </c>
      <c r="E241" s="234" t="s">
        <v>156</v>
      </c>
      <c r="F241" s="235" t="s">
        <v>34</v>
      </c>
      <c r="G241" s="104"/>
      <c r="H241" s="104"/>
      <c r="I241" s="119"/>
      <c r="J241" s="104" t="s">
        <v>736</v>
      </c>
      <c r="K241" s="104"/>
      <c r="L241" s="81"/>
      <c r="M241" s="101"/>
    </row>
    <row r="242" spans="1:13" ht="16.5" customHeight="1">
      <c r="A242" s="81">
        <v>235</v>
      </c>
      <c r="B242" s="234">
        <v>582803</v>
      </c>
      <c r="C242" s="229" t="s">
        <v>760</v>
      </c>
      <c r="D242" s="234">
        <v>31095</v>
      </c>
      <c r="E242" s="234" t="s">
        <v>156</v>
      </c>
      <c r="F242" s="235" t="s">
        <v>34</v>
      </c>
      <c r="G242" s="104"/>
      <c r="H242" s="104"/>
      <c r="I242" s="119"/>
      <c r="J242" s="104" t="s">
        <v>736</v>
      </c>
      <c r="K242" s="104"/>
      <c r="L242" s="81"/>
      <c r="M242" s="101"/>
    </row>
    <row r="243" spans="1:13" ht="16.5" customHeight="1">
      <c r="A243" s="81">
        <v>236</v>
      </c>
      <c r="B243" s="234">
        <v>583854</v>
      </c>
      <c r="C243" s="229" t="s">
        <v>761</v>
      </c>
      <c r="D243" s="234">
        <v>140395</v>
      </c>
      <c r="E243" s="234" t="s">
        <v>158</v>
      </c>
      <c r="F243" s="235" t="s">
        <v>34</v>
      </c>
      <c r="G243" s="104"/>
      <c r="H243" s="104"/>
      <c r="I243" s="119"/>
      <c r="J243" s="104" t="s">
        <v>736</v>
      </c>
      <c r="K243" s="104"/>
      <c r="L243" s="81"/>
      <c r="M243" s="101"/>
    </row>
    <row r="244" spans="1:13" ht="16.5" customHeight="1">
      <c r="A244" s="81">
        <v>237</v>
      </c>
      <c r="B244" s="234">
        <v>583918</v>
      </c>
      <c r="C244" s="229" t="s">
        <v>93</v>
      </c>
      <c r="D244" s="234">
        <v>10895</v>
      </c>
      <c r="E244" s="234" t="s">
        <v>99</v>
      </c>
      <c r="F244" s="235" t="s">
        <v>34</v>
      </c>
      <c r="G244" s="104"/>
      <c r="H244" s="104"/>
      <c r="I244" s="119"/>
      <c r="J244" s="104" t="s">
        <v>736</v>
      </c>
      <c r="K244" s="104"/>
      <c r="L244" s="81"/>
      <c r="M244" s="101"/>
    </row>
    <row r="245" spans="1:13" ht="16.5" customHeight="1">
      <c r="A245" s="81">
        <v>238</v>
      </c>
      <c r="B245" s="234">
        <v>583929</v>
      </c>
      <c r="C245" s="229" t="s">
        <v>762</v>
      </c>
      <c r="D245" s="234">
        <v>110395</v>
      </c>
      <c r="E245" s="234" t="s">
        <v>99</v>
      </c>
      <c r="F245" s="235" t="s">
        <v>34</v>
      </c>
      <c r="G245" s="104"/>
      <c r="H245" s="104"/>
      <c r="I245" s="119"/>
      <c r="J245" s="104" t="s">
        <v>736</v>
      </c>
      <c r="K245" s="104"/>
      <c r="L245" s="81"/>
      <c r="M245" s="101"/>
    </row>
    <row r="246" spans="1:13" ht="16.5" customHeight="1">
      <c r="A246" s="81">
        <v>239</v>
      </c>
      <c r="B246" s="234">
        <v>583945</v>
      </c>
      <c r="C246" s="229" t="s">
        <v>763</v>
      </c>
      <c r="D246" s="234">
        <v>200595</v>
      </c>
      <c r="E246" s="234" t="s">
        <v>99</v>
      </c>
      <c r="F246" s="235" t="s">
        <v>34</v>
      </c>
      <c r="G246" s="104"/>
      <c r="H246" s="104"/>
      <c r="I246" s="119"/>
      <c r="J246" s="104" t="s">
        <v>736</v>
      </c>
      <c r="K246" s="104"/>
      <c r="L246" s="81"/>
      <c r="M246" s="101"/>
    </row>
    <row r="247" spans="1:13" ht="16.5" customHeight="1">
      <c r="A247" s="81">
        <v>240</v>
      </c>
      <c r="B247" s="234">
        <v>584682</v>
      </c>
      <c r="C247" s="229" t="s">
        <v>764</v>
      </c>
      <c r="D247" s="234">
        <v>20995</v>
      </c>
      <c r="E247" s="234" t="s">
        <v>280</v>
      </c>
      <c r="F247" s="235" t="s">
        <v>34</v>
      </c>
      <c r="G247" s="104"/>
      <c r="H247" s="104"/>
      <c r="I247" s="119"/>
      <c r="J247" s="104" t="s">
        <v>736</v>
      </c>
      <c r="K247" s="104"/>
      <c r="L247" s="81"/>
      <c r="M247" s="101"/>
    </row>
    <row r="248" spans="1:13" ht="16.5" customHeight="1">
      <c r="A248" s="81">
        <v>241</v>
      </c>
      <c r="B248" s="234">
        <v>584792</v>
      </c>
      <c r="C248" s="229" t="s">
        <v>765</v>
      </c>
      <c r="D248" s="234">
        <v>140894</v>
      </c>
      <c r="E248" s="234" t="s">
        <v>159</v>
      </c>
      <c r="F248" s="235" t="s">
        <v>34</v>
      </c>
      <c r="G248" s="104"/>
      <c r="H248" s="104"/>
      <c r="I248" s="119"/>
      <c r="J248" s="104" t="s">
        <v>736</v>
      </c>
      <c r="K248" s="104"/>
      <c r="L248" s="81"/>
      <c r="M248" s="101"/>
    </row>
    <row r="249" spans="1:13" ht="16.5" customHeight="1">
      <c r="A249" s="81">
        <v>242</v>
      </c>
      <c r="B249" s="234">
        <v>587392</v>
      </c>
      <c r="C249" s="229" t="s">
        <v>766</v>
      </c>
      <c r="D249" s="234">
        <v>90394</v>
      </c>
      <c r="E249" s="234" t="s">
        <v>240</v>
      </c>
      <c r="F249" s="235" t="s">
        <v>34</v>
      </c>
      <c r="G249" s="104"/>
      <c r="H249" s="104"/>
      <c r="I249" s="119"/>
      <c r="J249" s="104" t="s">
        <v>736</v>
      </c>
      <c r="K249" s="104"/>
      <c r="L249" s="81"/>
      <c r="M249" s="101"/>
    </row>
    <row r="250" spans="1:13" ht="16.5" customHeight="1">
      <c r="A250" s="81">
        <v>243</v>
      </c>
      <c r="B250" s="234">
        <v>591562</v>
      </c>
      <c r="C250" s="229" t="s">
        <v>767</v>
      </c>
      <c r="D250" s="234">
        <v>141096</v>
      </c>
      <c r="E250" s="234" t="s">
        <v>41</v>
      </c>
      <c r="F250" s="235" t="s">
        <v>34</v>
      </c>
      <c r="G250" s="104"/>
      <c r="H250" s="104"/>
      <c r="I250" s="119"/>
      <c r="J250" s="104" t="s">
        <v>736</v>
      </c>
      <c r="K250" s="104"/>
      <c r="L250" s="81"/>
      <c r="M250" s="101"/>
    </row>
    <row r="251" spans="1:13" ht="16.5" customHeight="1">
      <c r="A251" s="81">
        <v>244</v>
      </c>
      <c r="B251" s="120" t="s">
        <v>295</v>
      </c>
      <c r="C251" s="124" t="s">
        <v>296</v>
      </c>
      <c r="D251" s="108" t="s">
        <v>297</v>
      </c>
      <c r="E251" s="120" t="s">
        <v>298</v>
      </c>
      <c r="F251" s="109" t="s">
        <v>34</v>
      </c>
      <c r="G251" s="104"/>
      <c r="H251" s="104"/>
      <c r="I251" s="119" t="s">
        <v>736</v>
      </c>
      <c r="J251" s="104"/>
      <c r="K251" s="104"/>
      <c r="L251" s="81"/>
      <c r="M251" s="101"/>
    </row>
    <row r="252" spans="1:13" ht="16.5" customHeight="1">
      <c r="A252" s="81">
        <v>245</v>
      </c>
      <c r="B252" s="120" t="s">
        <v>299</v>
      </c>
      <c r="C252" s="124" t="s">
        <v>300</v>
      </c>
      <c r="D252" s="108" t="s">
        <v>301</v>
      </c>
      <c r="E252" s="120" t="s">
        <v>76</v>
      </c>
      <c r="F252" s="109" t="s">
        <v>34</v>
      </c>
      <c r="G252" s="104"/>
      <c r="H252" s="104"/>
      <c r="I252" s="119" t="s">
        <v>736</v>
      </c>
      <c r="J252" s="104"/>
      <c r="K252" s="104"/>
      <c r="L252" s="81"/>
      <c r="M252" s="101"/>
    </row>
    <row r="253" spans="1:13" ht="16.5" customHeight="1">
      <c r="A253" s="81">
        <v>246</v>
      </c>
      <c r="B253" s="120" t="s">
        <v>312</v>
      </c>
      <c r="C253" s="124" t="s">
        <v>313</v>
      </c>
      <c r="D253" s="108" t="s">
        <v>314</v>
      </c>
      <c r="E253" s="120" t="s">
        <v>315</v>
      </c>
      <c r="F253" s="109" t="s">
        <v>34</v>
      </c>
      <c r="G253" s="104"/>
      <c r="H253" s="104"/>
      <c r="I253" s="119" t="s">
        <v>736</v>
      </c>
      <c r="J253" s="104"/>
      <c r="K253" s="104"/>
      <c r="L253" s="81"/>
      <c r="M253" s="101"/>
    </row>
    <row r="254" spans="1:13" ht="16.5" customHeight="1">
      <c r="A254" s="181" t="s">
        <v>768</v>
      </c>
      <c r="B254" s="181"/>
      <c r="C254" s="181"/>
      <c r="D254" s="110"/>
      <c r="E254" s="110"/>
      <c r="F254" s="111"/>
      <c r="G254" s="112"/>
      <c r="H254" s="112"/>
      <c r="I254" s="112"/>
      <c r="J254" s="112"/>
      <c r="K254" s="112"/>
      <c r="L254" s="113"/>
      <c r="M254" s="114"/>
    </row>
    <row r="255" spans="1:13" ht="16.5" customHeight="1">
      <c r="A255" s="115"/>
      <c r="B255" s="115"/>
      <c r="C255" s="116"/>
      <c r="D255" s="115"/>
      <c r="E255" s="115"/>
      <c r="F255" s="115"/>
      <c r="G255" s="117"/>
      <c r="H255" s="117"/>
      <c r="I255" s="117"/>
      <c r="J255" s="117"/>
      <c r="K255" s="117"/>
      <c r="L255" s="117"/>
      <c r="M255" s="117"/>
    </row>
    <row r="256" spans="1:13" ht="16.5" customHeight="1">
      <c r="A256" s="115"/>
      <c r="B256" s="115"/>
      <c r="C256" s="116"/>
      <c r="D256" s="115"/>
      <c r="E256" s="115"/>
      <c r="F256" s="115"/>
      <c r="G256" s="172" t="s">
        <v>769</v>
      </c>
      <c r="H256" s="172"/>
      <c r="I256" s="172"/>
      <c r="J256" s="172"/>
      <c r="K256" s="172"/>
      <c r="L256" s="117"/>
      <c r="M256" s="117"/>
    </row>
    <row r="257" spans="1:13" ht="16.5" customHeight="1">
      <c r="A257" s="115"/>
      <c r="B257" s="182" t="s">
        <v>110</v>
      </c>
      <c r="C257" s="183"/>
      <c r="D257" s="183"/>
      <c r="E257" s="115"/>
      <c r="F257" s="115"/>
      <c r="G257" s="173" t="s">
        <v>20</v>
      </c>
      <c r="H257" s="173"/>
      <c r="I257" s="173"/>
      <c r="J257" s="173"/>
      <c r="K257" s="173"/>
      <c r="L257" s="117"/>
      <c r="M257" s="117"/>
    </row>
    <row r="258" spans="1:13" ht="16.5" customHeight="1">
      <c r="A258" s="115"/>
      <c r="B258" s="182" t="s">
        <v>111</v>
      </c>
      <c r="C258" s="183" t="s">
        <v>111</v>
      </c>
      <c r="D258" s="183"/>
      <c r="E258" s="115"/>
      <c r="F258" s="115"/>
      <c r="G258" s="117"/>
      <c r="H258" s="117"/>
      <c r="I258" s="117"/>
      <c r="J258" s="117"/>
      <c r="K258" s="117"/>
      <c r="L258" s="117"/>
      <c r="M258" s="117"/>
    </row>
    <row r="259" spans="1:13" ht="16.5" customHeight="1">
      <c r="A259" s="115"/>
      <c r="B259" s="115"/>
      <c r="C259" s="118" t="s">
        <v>109</v>
      </c>
      <c r="D259" s="115"/>
      <c r="E259" s="115"/>
      <c r="F259" s="115"/>
      <c r="G259" s="174" t="s">
        <v>109</v>
      </c>
      <c r="H259" s="174"/>
      <c r="I259" s="174"/>
      <c r="J259" s="174"/>
      <c r="K259" s="174"/>
      <c r="L259" s="117"/>
      <c r="M259" s="117"/>
    </row>
    <row r="260" spans="1:13" ht="16.5" customHeight="1">
      <c r="A260" s="115"/>
      <c r="B260" s="115"/>
      <c r="C260" s="118" t="s">
        <v>112</v>
      </c>
      <c r="D260" s="115"/>
      <c r="E260" s="115"/>
      <c r="F260" s="115"/>
      <c r="G260" s="174" t="s">
        <v>123</v>
      </c>
      <c r="H260" s="174"/>
      <c r="I260" s="174"/>
      <c r="J260" s="174"/>
      <c r="K260" s="174"/>
      <c r="L260" s="117"/>
      <c r="M260" s="117"/>
    </row>
    <row r="261" spans="1:13" ht="16.5" customHeight="1">
      <c r="A261" s="37"/>
    </row>
    <row r="262" spans="1:13" ht="16.5" customHeight="1">
      <c r="A262" s="37"/>
    </row>
    <row r="263" spans="1:13" ht="16.5" customHeight="1">
      <c r="A263" s="37"/>
    </row>
    <row r="264" spans="1:13" ht="16.5" customHeight="1">
      <c r="A264" s="37"/>
    </row>
    <row r="265" spans="1:13" ht="16.5" customHeight="1">
      <c r="A265" s="37"/>
    </row>
    <row r="266" spans="1:13" ht="16.5" customHeight="1">
      <c r="A266" s="37"/>
    </row>
    <row r="267" spans="1:13" ht="16.5" customHeight="1">
      <c r="A267" s="37"/>
    </row>
    <row r="268" spans="1:13" ht="15" customHeight="1">
      <c r="A268" s="37"/>
    </row>
    <row r="269" spans="1:13" ht="15" customHeight="1">
      <c r="A269" s="37"/>
    </row>
    <row r="270" spans="1:13" ht="15" customHeight="1">
      <c r="A270" s="37"/>
    </row>
    <row r="271" spans="1:13" ht="15" customHeight="1">
      <c r="A271" s="37"/>
    </row>
    <row r="272" spans="1:13" ht="15" customHeight="1">
      <c r="A272" s="37"/>
    </row>
    <row r="273" spans="1:1" ht="15" customHeight="1">
      <c r="A273" s="37"/>
    </row>
    <row r="274" spans="1:1" ht="15" customHeight="1">
      <c r="A274" s="37"/>
    </row>
    <row r="275" spans="1:1" ht="15" customHeight="1">
      <c r="A275" s="37"/>
    </row>
    <row r="276" spans="1:1" ht="15" customHeight="1">
      <c r="A276" s="37"/>
    </row>
    <row r="277" spans="1:1" ht="15" customHeight="1">
      <c r="A277" s="37"/>
    </row>
    <row r="278" spans="1:1" ht="15" customHeight="1">
      <c r="A278" s="37"/>
    </row>
    <row r="279" spans="1:1" ht="15" customHeight="1">
      <c r="A279" s="37"/>
    </row>
    <row r="280" spans="1:1" ht="15" customHeight="1">
      <c r="A280" s="37"/>
    </row>
    <row r="281" spans="1:1" ht="15" customHeight="1">
      <c r="A281" s="37"/>
    </row>
    <row r="282" spans="1:1" ht="15" customHeight="1">
      <c r="A282" s="37"/>
    </row>
    <row r="283" spans="1:1" ht="15" customHeight="1">
      <c r="A283" s="37"/>
    </row>
    <row r="284" spans="1:1" ht="15" customHeight="1">
      <c r="A284" s="37"/>
    </row>
    <row r="285" spans="1:1" ht="15" customHeight="1">
      <c r="A285" s="37"/>
    </row>
    <row r="286" spans="1:1" ht="15" customHeight="1">
      <c r="A286" s="37"/>
    </row>
    <row r="287" spans="1:1" ht="15" customHeight="1">
      <c r="A287" s="37"/>
    </row>
    <row r="288" spans="1:1" ht="15" customHeight="1">
      <c r="A288" s="37"/>
    </row>
    <row r="289" spans="1:1" ht="15" customHeight="1">
      <c r="A289" s="37"/>
    </row>
    <row r="290" spans="1:1" ht="15" customHeight="1">
      <c r="A290" s="37"/>
    </row>
    <row r="291" spans="1:1" ht="15" customHeight="1">
      <c r="A291" s="37"/>
    </row>
    <row r="292" spans="1:1" ht="15" customHeight="1">
      <c r="A292" s="37"/>
    </row>
    <row r="293" spans="1:1" ht="16.5" customHeight="1">
      <c r="A293" s="37"/>
    </row>
    <row r="294" spans="1:1" ht="16.5" customHeight="1">
      <c r="A294" s="37"/>
    </row>
    <row r="295" spans="1:1" ht="16.5" customHeight="1">
      <c r="A295" s="37"/>
    </row>
    <row r="296" spans="1:1" ht="16.5" customHeight="1">
      <c r="A296" s="37"/>
    </row>
    <row r="297" spans="1:1" ht="16.5" customHeight="1">
      <c r="A297" s="37"/>
    </row>
    <row r="298" spans="1:1" ht="16.5" customHeight="1">
      <c r="A298" s="37"/>
    </row>
    <row r="299" spans="1:1">
      <c r="A299" s="37"/>
    </row>
    <row r="300" spans="1:1" ht="16.5" customHeight="1">
      <c r="A300" s="37"/>
    </row>
    <row r="301" spans="1:1" ht="16.5" customHeight="1">
      <c r="A301" s="37"/>
    </row>
    <row r="302" spans="1:1" ht="16.5" customHeight="1">
      <c r="A302" s="37"/>
    </row>
    <row r="303" spans="1:1" ht="16.5" customHeight="1">
      <c r="A303" s="37"/>
    </row>
    <row r="304" spans="1:1" ht="16.5" customHeight="1">
      <c r="A304" s="37"/>
    </row>
    <row r="305" spans="1:1" ht="16.5" customHeight="1">
      <c r="A305" s="37"/>
    </row>
    <row r="306" spans="1:1" ht="16.5" customHeight="1">
      <c r="A306" s="37"/>
    </row>
    <row r="307" spans="1:1" ht="16.5" customHeight="1">
      <c r="A307" s="37"/>
    </row>
    <row r="308" spans="1:1" ht="16.5" customHeight="1">
      <c r="A308" s="37"/>
    </row>
    <row r="309" spans="1:1" ht="16.5" customHeight="1">
      <c r="A309" s="37"/>
    </row>
    <row r="310" spans="1:1" ht="16.5" customHeight="1">
      <c r="A310" s="37"/>
    </row>
    <row r="311" spans="1:1" ht="16.5" customHeight="1">
      <c r="A311" s="37"/>
    </row>
    <row r="312" spans="1:1" ht="16.5" customHeight="1">
      <c r="A312" s="37"/>
    </row>
    <row r="313" spans="1:1" ht="15" customHeight="1">
      <c r="A313" s="37"/>
    </row>
    <row r="314" spans="1:1" ht="15" customHeight="1">
      <c r="A314" s="37"/>
    </row>
    <row r="315" spans="1:1" ht="15" customHeight="1">
      <c r="A315" s="37"/>
    </row>
    <row r="316" spans="1:1" ht="15" customHeight="1">
      <c r="A316" s="37"/>
    </row>
    <row r="317" spans="1:1" ht="15" customHeight="1">
      <c r="A317" s="37"/>
    </row>
    <row r="318" spans="1:1" ht="15" customHeight="1">
      <c r="A318" s="37"/>
    </row>
    <row r="319" spans="1:1" ht="15" customHeight="1">
      <c r="A319" s="37"/>
    </row>
    <row r="320" spans="1:1" ht="15" customHeight="1">
      <c r="A320" s="37"/>
    </row>
    <row r="321" spans="1:13" ht="15" customHeight="1">
      <c r="A321" s="37"/>
    </row>
    <row r="322" spans="1:13" ht="15" customHeight="1">
      <c r="A322" s="37"/>
    </row>
    <row r="323" spans="1:13" ht="15" customHeight="1">
      <c r="A323" s="37"/>
    </row>
    <row r="324" spans="1:13" ht="15" customHeight="1">
      <c r="A324" s="37"/>
    </row>
    <row r="325" spans="1:13" ht="15" customHeight="1">
      <c r="A325" s="37"/>
    </row>
    <row r="326" spans="1:13" ht="15" customHeight="1">
      <c r="A326" s="37"/>
    </row>
    <row r="327" spans="1:13" ht="15" customHeight="1">
      <c r="A327" s="37"/>
    </row>
    <row r="328" spans="1:13" ht="15" customHeight="1">
      <c r="A328" s="37"/>
    </row>
    <row r="329" spans="1:13" ht="15" customHeight="1">
      <c r="A329" s="37"/>
    </row>
    <row r="330" spans="1:13" ht="15" customHeight="1">
      <c r="A330" s="37"/>
    </row>
    <row r="331" spans="1:13" s="47" customFormat="1" ht="15" customHeight="1">
      <c r="A331" s="37"/>
      <c r="B331" s="37"/>
      <c r="C331" s="39"/>
      <c r="D331" s="37"/>
      <c r="E331" s="48"/>
      <c r="F331" s="38"/>
      <c r="G331"/>
      <c r="H331"/>
      <c r="I331"/>
      <c r="J331"/>
      <c r="K331"/>
      <c r="L331"/>
      <c r="M331"/>
    </row>
    <row r="332" spans="1:13" s="47" customFormat="1" ht="15" customHeight="1">
      <c r="A332" s="37"/>
      <c r="B332" s="37"/>
      <c r="C332" s="39"/>
      <c r="D332" s="37"/>
      <c r="E332" s="48"/>
      <c r="F332" s="38"/>
      <c r="G332"/>
      <c r="H332"/>
      <c r="I332"/>
      <c r="J332"/>
      <c r="K332"/>
      <c r="L332"/>
      <c r="M332"/>
    </row>
    <row r="333" spans="1:13" ht="15" customHeight="1">
      <c r="A333" s="37"/>
    </row>
    <row r="334" spans="1:13" ht="15" customHeight="1">
      <c r="A334" s="37"/>
    </row>
    <row r="335" spans="1:13" ht="15" customHeight="1">
      <c r="A335" s="37"/>
    </row>
    <row r="336" spans="1:13" ht="15" customHeight="1">
      <c r="A336" s="37"/>
    </row>
    <row r="337" spans="1:1" ht="15" customHeight="1">
      <c r="A337" s="37"/>
    </row>
    <row r="338" spans="1:1" ht="15" customHeight="1">
      <c r="A338" s="37"/>
    </row>
    <row r="339" spans="1:1" ht="15" customHeight="1">
      <c r="A339" s="37"/>
    </row>
    <row r="340" spans="1:1" ht="15" customHeight="1">
      <c r="A340" s="37"/>
    </row>
    <row r="341" spans="1:1" ht="15" customHeight="1">
      <c r="A341" s="37"/>
    </row>
    <row r="342" spans="1:1" ht="15" customHeight="1">
      <c r="A342" s="37"/>
    </row>
    <row r="343" spans="1:1" ht="15" customHeight="1">
      <c r="A343" s="37"/>
    </row>
    <row r="344" spans="1:1" ht="15" customHeight="1">
      <c r="A344" s="37"/>
    </row>
    <row r="345" spans="1:1" ht="15" customHeight="1">
      <c r="A345" s="37"/>
    </row>
    <row r="346" spans="1:1" ht="15" customHeight="1">
      <c r="A346" s="37"/>
    </row>
    <row r="347" spans="1:1" ht="15" customHeight="1">
      <c r="A347" s="37"/>
    </row>
    <row r="348" spans="1:1" ht="15" customHeight="1">
      <c r="A348" s="37"/>
    </row>
    <row r="349" spans="1:1" ht="15" customHeight="1">
      <c r="A349" s="37"/>
    </row>
    <row r="350" spans="1:1" ht="15" customHeight="1">
      <c r="A350" s="37"/>
    </row>
    <row r="351" spans="1:1" ht="15" customHeight="1">
      <c r="A351" s="37"/>
    </row>
    <row r="352" spans="1:1" ht="15" customHeight="1">
      <c r="A352" s="37"/>
    </row>
    <row r="353" spans="1:1" ht="15" customHeight="1">
      <c r="A353" s="37"/>
    </row>
    <row r="354" spans="1:1" ht="15" customHeight="1">
      <c r="A354" s="37"/>
    </row>
    <row r="355" spans="1:1" ht="15" customHeight="1">
      <c r="A355" s="37"/>
    </row>
    <row r="356" spans="1:1" ht="15" customHeight="1">
      <c r="A356" s="37"/>
    </row>
    <row r="357" spans="1:1" ht="15" customHeight="1">
      <c r="A357" s="37"/>
    </row>
    <row r="358" spans="1:1" ht="15" customHeight="1">
      <c r="A358" s="37"/>
    </row>
    <row r="359" spans="1:1" ht="15" customHeight="1">
      <c r="A359" s="37"/>
    </row>
    <row r="360" spans="1:1" ht="15" customHeight="1">
      <c r="A360" s="37"/>
    </row>
    <row r="361" spans="1:1" ht="15" customHeight="1">
      <c r="A361" s="37"/>
    </row>
    <row r="362" spans="1:1" ht="15" customHeight="1">
      <c r="A362" s="37"/>
    </row>
    <row r="363" spans="1:1" ht="15" customHeight="1">
      <c r="A363" s="37"/>
    </row>
    <row r="364" spans="1:1" ht="15" customHeight="1">
      <c r="A364" s="37"/>
    </row>
    <row r="365" spans="1:1" ht="15" customHeight="1">
      <c r="A365" s="37"/>
    </row>
    <row r="366" spans="1:1" ht="15" customHeight="1">
      <c r="A366" s="37"/>
    </row>
    <row r="367" spans="1:1" ht="15" customHeight="1">
      <c r="A367" s="37"/>
    </row>
    <row r="368" spans="1:1" ht="15" customHeight="1">
      <c r="A368" s="37"/>
    </row>
    <row r="369" spans="1:1" ht="15" customHeight="1">
      <c r="A369" s="37"/>
    </row>
    <row r="370" spans="1:1" ht="15" customHeight="1">
      <c r="A370" s="37"/>
    </row>
    <row r="371" spans="1:1" ht="15" customHeight="1">
      <c r="A371" s="37"/>
    </row>
    <row r="372" spans="1:1" ht="15" customHeight="1">
      <c r="A372" s="37"/>
    </row>
    <row r="373" spans="1:1" ht="15" customHeight="1">
      <c r="A373" s="37"/>
    </row>
    <row r="374" spans="1:1" ht="15" customHeight="1">
      <c r="A374" s="37"/>
    </row>
    <row r="375" spans="1:1" ht="15" customHeight="1">
      <c r="A375" s="37"/>
    </row>
    <row r="376" spans="1:1" ht="15" customHeight="1">
      <c r="A376" s="37"/>
    </row>
    <row r="377" spans="1:1" ht="15" customHeight="1">
      <c r="A377" s="37"/>
    </row>
    <row r="378" spans="1:1" ht="15" customHeight="1">
      <c r="A378" s="37"/>
    </row>
    <row r="379" spans="1:1" ht="15" customHeight="1">
      <c r="A379" s="37"/>
    </row>
    <row r="380" spans="1:1" ht="15" customHeight="1">
      <c r="A380" s="37"/>
    </row>
    <row r="381" spans="1:1" ht="15" customHeight="1">
      <c r="A381" s="37"/>
    </row>
    <row r="382" spans="1:1" ht="15" customHeight="1">
      <c r="A382" s="37"/>
    </row>
    <row r="383" spans="1:1" ht="15" customHeight="1">
      <c r="A383" s="37"/>
    </row>
    <row r="384" spans="1:1" ht="15" customHeight="1">
      <c r="A384" s="37"/>
    </row>
    <row r="385" spans="1:1" ht="15" customHeight="1">
      <c r="A385" s="37"/>
    </row>
    <row r="386" spans="1:1" ht="15" customHeight="1">
      <c r="A386" s="37"/>
    </row>
    <row r="387" spans="1:1" ht="15" customHeight="1">
      <c r="A387" s="37"/>
    </row>
    <row r="388" spans="1:1" ht="15" customHeight="1">
      <c r="A388" s="37"/>
    </row>
    <row r="389" spans="1:1" ht="15" customHeight="1">
      <c r="A389" s="37"/>
    </row>
    <row r="390" spans="1:1" ht="15" customHeight="1">
      <c r="A390" s="37"/>
    </row>
    <row r="391" spans="1:1" ht="15" customHeight="1">
      <c r="A391" s="37"/>
    </row>
    <row r="392" spans="1:1" ht="15" customHeight="1">
      <c r="A392" s="37"/>
    </row>
    <row r="393" spans="1:1" ht="15" customHeight="1">
      <c r="A393" s="37"/>
    </row>
    <row r="394" spans="1:1" ht="15" customHeight="1">
      <c r="A394" s="37"/>
    </row>
    <row r="395" spans="1:1" ht="15" customHeight="1">
      <c r="A395" s="37"/>
    </row>
    <row r="396" spans="1:1" ht="15" customHeight="1">
      <c r="A396" s="37"/>
    </row>
    <row r="397" spans="1:1" ht="15" customHeight="1">
      <c r="A397" s="37"/>
    </row>
    <row r="398" spans="1:1" ht="15" customHeight="1">
      <c r="A398" s="37"/>
    </row>
    <row r="399" spans="1:1" ht="15" customHeight="1">
      <c r="A399" s="37"/>
    </row>
    <row r="400" spans="1:1" ht="15" customHeight="1">
      <c r="A400" s="37"/>
    </row>
    <row r="401" spans="1:1" ht="15" customHeight="1">
      <c r="A401" s="37"/>
    </row>
    <row r="402" spans="1:1" ht="15" customHeight="1">
      <c r="A402" s="37"/>
    </row>
    <row r="403" spans="1:1" ht="15" customHeight="1">
      <c r="A403" s="37"/>
    </row>
    <row r="404" spans="1:1" ht="15" customHeight="1">
      <c r="A404" s="37"/>
    </row>
    <row r="405" spans="1:1" ht="15" customHeight="1">
      <c r="A405" s="37"/>
    </row>
    <row r="406" spans="1:1" ht="15" customHeight="1">
      <c r="A406" s="37"/>
    </row>
    <row r="407" spans="1:1" ht="15" customHeight="1">
      <c r="A407" s="37"/>
    </row>
    <row r="408" spans="1:1" ht="15" customHeight="1">
      <c r="A408" s="37"/>
    </row>
    <row r="409" spans="1:1" ht="15" customHeight="1">
      <c r="A409" s="37"/>
    </row>
    <row r="410" spans="1:1" ht="15" customHeight="1">
      <c r="A410" s="37"/>
    </row>
    <row r="411" spans="1:1" ht="15" customHeight="1">
      <c r="A411" s="37"/>
    </row>
    <row r="412" spans="1:1" ht="15" customHeight="1">
      <c r="A412" s="37"/>
    </row>
    <row r="413" spans="1:1" ht="15" customHeight="1">
      <c r="A413" s="37"/>
    </row>
    <row r="414" spans="1:1" ht="15" customHeight="1">
      <c r="A414" s="37"/>
    </row>
    <row r="415" spans="1:1" ht="15" customHeight="1">
      <c r="A415" s="37"/>
    </row>
    <row r="416" spans="1:1" ht="15" customHeight="1">
      <c r="A416" s="37"/>
    </row>
    <row r="417" spans="1:1" ht="15" customHeight="1">
      <c r="A417" s="37"/>
    </row>
    <row r="418" spans="1:1" ht="15" customHeight="1">
      <c r="A418" s="37"/>
    </row>
    <row r="419" spans="1:1" ht="15" customHeight="1">
      <c r="A419" s="37"/>
    </row>
    <row r="420" spans="1:1" ht="15" customHeight="1">
      <c r="A420" s="37"/>
    </row>
    <row r="421" spans="1:1" ht="15" customHeight="1">
      <c r="A421" s="37"/>
    </row>
    <row r="422" spans="1:1" ht="15" customHeight="1">
      <c r="A422" s="37"/>
    </row>
    <row r="423" spans="1:1" ht="15" customHeight="1">
      <c r="A423" s="37"/>
    </row>
    <row r="424" spans="1:1" ht="15" customHeight="1">
      <c r="A424" s="37"/>
    </row>
    <row r="425" spans="1:1" ht="15" customHeight="1">
      <c r="A425" s="37"/>
    </row>
    <row r="426" spans="1:1" ht="15" customHeight="1">
      <c r="A426" s="37"/>
    </row>
    <row r="427" spans="1:1" ht="15" customHeight="1">
      <c r="A427" s="37"/>
    </row>
    <row r="428" spans="1:1" ht="15" customHeight="1">
      <c r="A428" s="37"/>
    </row>
    <row r="429" spans="1:1" ht="15" customHeight="1">
      <c r="A429" s="37"/>
    </row>
    <row r="430" spans="1:1" ht="15" customHeight="1">
      <c r="A430" s="37"/>
    </row>
    <row r="431" spans="1:1" ht="15" customHeight="1">
      <c r="A431" s="37"/>
    </row>
    <row r="432" spans="1:1" ht="15" customHeight="1">
      <c r="A432" s="37"/>
    </row>
    <row r="433" spans="1:1" ht="15" customHeight="1">
      <c r="A433" s="37"/>
    </row>
    <row r="434" spans="1:1" ht="15" customHeight="1">
      <c r="A434" s="37"/>
    </row>
    <row r="435" spans="1:1" ht="15" customHeight="1">
      <c r="A435" s="37"/>
    </row>
    <row r="436" spans="1:1" ht="15" customHeight="1">
      <c r="A436" s="37"/>
    </row>
    <row r="437" spans="1:1" ht="15" customHeight="1">
      <c r="A437" s="37"/>
    </row>
    <row r="438" spans="1:1" ht="15" customHeight="1">
      <c r="A438" s="37"/>
    </row>
    <row r="439" spans="1:1" ht="15" customHeight="1">
      <c r="A439" s="37"/>
    </row>
    <row r="440" spans="1:1" ht="15" customHeight="1">
      <c r="A440" s="37"/>
    </row>
    <row r="441" spans="1:1" ht="15" customHeight="1">
      <c r="A441" s="37"/>
    </row>
    <row r="442" spans="1:1" ht="15" customHeight="1">
      <c r="A442" s="37"/>
    </row>
    <row r="443" spans="1:1" ht="15" customHeight="1">
      <c r="A443" s="37"/>
    </row>
    <row r="444" spans="1:1" ht="15" customHeight="1">
      <c r="A444" s="37"/>
    </row>
    <row r="445" spans="1:1" ht="15" customHeight="1">
      <c r="A445" s="37"/>
    </row>
    <row r="446" spans="1:1" ht="15" customHeight="1">
      <c r="A446" s="37"/>
    </row>
    <row r="447" spans="1:1" ht="15" customHeight="1">
      <c r="A447" s="37"/>
    </row>
    <row r="448" spans="1:1" ht="15" customHeight="1">
      <c r="A448" s="37"/>
    </row>
    <row r="449" spans="1:1" ht="15" customHeight="1">
      <c r="A449" s="37"/>
    </row>
    <row r="450" spans="1:1" ht="15" customHeight="1">
      <c r="A450" s="37"/>
    </row>
    <row r="451" spans="1:1" ht="15" customHeight="1">
      <c r="A451" s="37"/>
    </row>
    <row r="452" spans="1:1" ht="15" customHeight="1">
      <c r="A452" s="37"/>
    </row>
    <row r="453" spans="1:1" ht="15" customHeight="1">
      <c r="A453" s="37"/>
    </row>
    <row r="454" spans="1:1" ht="15" customHeight="1">
      <c r="A454" s="37"/>
    </row>
    <row r="455" spans="1:1" ht="15" customHeight="1">
      <c r="A455" s="37"/>
    </row>
    <row r="456" spans="1:1" ht="15" customHeight="1">
      <c r="A456" s="37"/>
    </row>
    <row r="457" spans="1:1" ht="15" customHeight="1">
      <c r="A457" s="37"/>
    </row>
    <row r="458" spans="1:1" ht="15" customHeight="1">
      <c r="A458" s="37"/>
    </row>
    <row r="459" spans="1:1" ht="15" customHeight="1">
      <c r="A459" s="37"/>
    </row>
    <row r="460" spans="1:1" ht="15" customHeight="1">
      <c r="A460" s="37"/>
    </row>
    <row r="461" spans="1:1" ht="15" customHeight="1">
      <c r="A461" s="37"/>
    </row>
    <row r="462" spans="1:1" ht="15" customHeight="1">
      <c r="A462" s="37"/>
    </row>
    <row r="463" spans="1:1" ht="15" customHeight="1">
      <c r="A463" s="37"/>
    </row>
    <row r="464" spans="1:1" ht="15" customHeight="1">
      <c r="A464" s="37"/>
    </row>
    <row r="465" spans="1:1" ht="15" customHeight="1">
      <c r="A465" s="37"/>
    </row>
    <row r="466" spans="1:1" ht="15" customHeight="1">
      <c r="A466" s="37"/>
    </row>
    <row r="467" spans="1:1" ht="15" customHeight="1">
      <c r="A467" s="37"/>
    </row>
    <row r="468" spans="1:1" ht="15" customHeight="1">
      <c r="A468" s="37"/>
    </row>
    <row r="469" spans="1:1" ht="15" customHeight="1">
      <c r="A469" s="37"/>
    </row>
    <row r="470" spans="1:1" ht="15" customHeight="1">
      <c r="A470" s="37"/>
    </row>
    <row r="471" spans="1:1" ht="15" customHeight="1">
      <c r="A471" s="37"/>
    </row>
    <row r="472" spans="1:1" ht="15" customHeight="1">
      <c r="A472" s="37"/>
    </row>
    <row r="473" spans="1:1" ht="15" customHeight="1">
      <c r="A473" s="37"/>
    </row>
    <row r="474" spans="1:1" ht="15" customHeight="1">
      <c r="A474" s="37"/>
    </row>
    <row r="475" spans="1:1" ht="15" customHeight="1">
      <c r="A475" s="37"/>
    </row>
    <row r="476" spans="1:1" ht="15" customHeight="1">
      <c r="A476" s="37"/>
    </row>
    <row r="477" spans="1:1" ht="15" customHeight="1">
      <c r="A477" s="37"/>
    </row>
    <row r="478" spans="1:1" ht="15" customHeight="1">
      <c r="A478" s="37"/>
    </row>
    <row r="479" spans="1:1" ht="15" customHeight="1">
      <c r="A479" s="37"/>
    </row>
    <row r="480" spans="1:1" ht="15" customHeight="1">
      <c r="A480" s="37"/>
    </row>
    <row r="481" spans="1:1" ht="15" customHeight="1">
      <c r="A481" s="37"/>
    </row>
    <row r="482" spans="1:1" ht="15" customHeight="1">
      <c r="A482" s="37"/>
    </row>
    <row r="483" spans="1:1" ht="15" customHeight="1">
      <c r="A483" s="37"/>
    </row>
    <row r="484" spans="1:1" ht="15" customHeight="1">
      <c r="A484" s="37"/>
    </row>
    <row r="485" spans="1:1" ht="15" customHeight="1">
      <c r="A485" s="37"/>
    </row>
    <row r="486" spans="1:1" ht="15" customHeight="1">
      <c r="A486" s="37"/>
    </row>
    <row r="487" spans="1:1" ht="15" customHeight="1">
      <c r="A487" s="37"/>
    </row>
    <row r="488" spans="1:1" ht="15" customHeight="1">
      <c r="A488" s="37"/>
    </row>
    <row r="489" spans="1:1" ht="15" customHeight="1">
      <c r="A489" s="37"/>
    </row>
    <row r="490" spans="1:1" ht="15" customHeight="1">
      <c r="A490" s="37"/>
    </row>
    <row r="491" spans="1:1" ht="15" customHeight="1">
      <c r="A491" s="37"/>
    </row>
    <row r="492" spans="1:1" ht="15" customHeight="1">
      <c r="A492" s="37"/>
    </row>
    <row r="493" spans="1:1" ht="15" customHeight="1">
      <c r="A493" s="37"/>
    </row>
    <row r="494" spans="1:1" ht="15" customHeight="1">
      <c r="A494" s="37"/>
    </row>
    <row r="495" spans="1:1" ht="15" customHeight="1">
      <c r="A495" s="37"/>
    </row>
    <row r="496" spans="1:1" ht="15" customHeight="1">
      <c r="A496" s="37"/>
    </row>
    <row r="497" spans="1:1" ht="15" customHeight="1">
      <c r="A497" s="37"/>
    </row>
    <row r="498" spans="1:1" ht="15" customHeight="1">
      <c r="A498" s="37"/>
    </row>
    <row r="499" spans="1:1" ht="15" customHeight="1">
      <c r="A499" s="37"/>
    </row>
    <row r="500" spans="1:1" ht="15" customHeight="1">
      <c r="A500" s="37"/>
    </row>
    <row r="501" spans="1:1" ht="15" customHeight="1">
      <c r="A501" s="37"/>
    </row>
    <row r="502" spans="1:1" ht="15" customHeight="1">
      <c r="A502" s="37"/>
    </row>
    <row r="503" spans="1:1" ht="15" customHeight="1">
      <c r="A503" s="37"/>
    </row>
    <row r="504" spans="1:1" ht="15" customHeight="1">
      <c r="A504" s="37"/>
    </row>
    <row r="505" spans="1:1" ht="15" customHeight="1">
      <c r="A505" s="37"/>
    </row>
    <row r="506" spans="1:1" ht="15" customHeight="1">
      <c r="A506" s="37"/>
    </row>
    <row r="507" spans="1:1" ht="15" customHeight="1">
      <c r="A507" s="37"/>
    </row>
    <row r="508" spans="1:1" ht="15" customHeight="1">
      <c r="A508" s="37"/>
    </row>
    <row r="509" spans="1:1" ht="15" customHeight="1">
      <c r="A509" s="37"/>
    </row>
    <row r="510" spans="1:1" ht="15" customHeight="1">
      <c r="A510" s="37"/>
    </row>
    <row r="511" spans="1:1" ht="15" customHeight="1">
      <c r="A511" s="37"/>
    </row>
    <row r="512" spans="1:1" ht="15" customHeight="1">
      <c r="A512" s="37"/>
    </row>
    <row r="513" spans="1:1" ht="15" customHeight="1">
      <c r="A513" s="37"/>
    </row>
    <row r="514" spans="1:1" ht="15" customHeight="1">
      <c r="A514" s="37"/>
    </row>
    <row r="515" spans="1:1" ht="15" customHeight="1">
      <c r="A515" s="37"/>
    </row>
    <row r="516" spans="1:1" ht="15" customHeight="1">
      <c r="A516" s="37"/>
    </row>
    <row r="517" spans="1:1" ht="15" customHeight="1">
      <c r="A517" s="37"/>
    </row>
    <row r="518" spans="1:1" ht="15" customHeight="1">
      <c r="A518" s="37"/>
    </row>
    <row r="519" spans="1:1" ht="15" customHeight="1">
      <c r="A519" s="37"/>
    </row>
    <row r="520" spans="1:1" ht="15" customHeight="1">
      <c r="A520" s="37"/>
    </row>
    <row r="521" spans="1:1" ht="15" customHeight="1">
      <c r="A521" s="37"/>
    </row>
    <row r="522" spans="1:1" ht="15" customHeight="1">
      <c r="A522" s="37"/>
    </row>
    <row r="523" spans="1:1" ht="15" customHeight="1">
      <c r="A523" s="37"/>
    </row>
    <row r="524" spans="1:1" ht="15" customHeight="1">
      <c r="A524" s="37"/>
    </row>
    <row r="525" spans="1:1" ht="15" customHeight="1">
      <c r="A525" s="37"/>
    </row>
    <row r="526" spans="1:1" ht="15" customHeight="1">
      <c r="A526" s="37"/>
    </row>
    <row r="527" spans="1:1" ht="15" customHeight="1">
      <c r="A527" s="37"/>
    </row>
    <row r="528" spans="1:1" ht="15" customHeight="1">
      <c r="A528" s="37"/>
    </row>
    <row r="529" spans="1:1" ht="15" customHeight="1">
      <c r="A529" s="37"/>
    </row>
    <row r="530" spans="1:1" ht="15" customHeight="1">
      <c r="A530" s="37"/>
    </row>
    <row r="531" spans="1:1" ht="15" customHeight="1">
      <c r="A531" s="37"/>
    </row>
    <row r="532" spans="1:1" ht="15" customHeight="1">
      <c r="A532" s="37"/>
    </row>
    <row r="533" spans="1:1" ht="15" customHeight="1">
      <c r="A533" s="37"/>
    </row>
    <row r="534" spans="1:1" ht="15" customHeight="1">
      <c r="A534" s="37"/>
    </row>
    <row r="535" spans="1:1" ht="15" customHeight="1">
      <c r="A535" s="37"/>
    </row>
    <row r="536" spans="1:1" ht="15" customHeight="1">
      <c r="A536" s="37"/>
    </row>
    <row r="537" spans="1:1" ht="15" customHeight="1">
      <c r="A537" s="37"/>
    </row>
    <row r="538" spans="1:1" ht="15" customHeight="1">
      <c r="A538" s="37"/>
    </row>
    <row r="539" spans="1:1" ht="15" customHeight="1">
      <c r="A539" s="37"/>
    </row>
    <row r="540" spans="1:1" ht="15" customHeight="1">
      <c r="A540" s="37"/>
    </row>
    <row r="541" spans="1:1" ht="15" customHeight="1">
      <c r="A541" s="37"/>
    </row>
    <row r="542" spans="1:1" ht="15" customHeight="1">
      <c r="A542" s="37"/>
    </row>
    <row r="543" spans="1:1" ht="15" customHeight="1">
      <c r="A543" s="37"/>
    </row>
    <row r="544" spans="1:1" ht="15" customHeight="1">
      <c r="A544" s="37"/>
    </row>
    <row r="545" spans="1:1" ht="15" customHeight="1">
      <c r="A545" s="37"/>
    </row>
    <row r="546" spans="1:1" ht="15" customHeight="1">
      <c r="A546" s="37"/>
    </row>
    <row r="547" spans="1:1" ht="15" customHeight="1">
      <c r="A547" s="37"/>
    </row>
    <row r="548" spans="1:1" ht="15" customHeight="1">
      <c r="A548" s="37"/>
    </row>
    <row r="549" spans="1:1" ht="15" customHeight="1">
      <c r="A549" s="37"/>
    </row>
    <row r="550" spans="1:1" ht="15" customHeight="1">
      <c r="A550" s="37"/>
    </row>
    <row r="551" spans="1:1" ht="15" customHeight="1">
      <c r="A551" s="37"/>
    </row>
    <row r="552" spans="1:1" ht="15" customHeight="1">
      <c r="A552" s="37"/>
    </row>
    <row r="553" spans="1:1" ht="15" customHeight="1">
      <c r="A553" s="37"/>
    </row>
    <row r="554" spans="1:1" ht="15" customHeight="1">
      <c r="A554" s="37"/>
    </row>
    <row r="555" spans="1:1" ht="15" customHeight="1">
      <c r="A555" s="37"/>
    </row>
    <row r="556" spans="1:1" ht="15" customHeight="1">
      <c r="A556" s="37"/>
    </row>
    <row r="557" spans="1:1" ht="15" customHeight="1">
      <c r="A557" s="37"/>
    </row>
    <row r="558" spans="1:1" ht="15" customHeight="1">
      <c r="A558" s="37"/>
    </row>
    <row r="559" spans="1:1" ht="15" customHeight="1">
      <c r="A559" s="37"/>
    </row>
    <row r="560" spans="1:1" ht="15" customHeight="1">
      <c r="A560" s="37"/>
    </row>
    <row r="561" spans="1:1" ht="15" customHeight="1">
      <c r="A561" s="37"/>
    </row>
    <row r="562" spans="1:1" ht="15" customHeight="1">
      <c r="A562" s="37"/>
    </row>
    <row r="563" spans="1:1" ht="15" customHeight="1">
      <c r="A563" s="37"/>
    </row>
    <row r="564" spans="1:1" ht="15" customHeight="1">
      <c r="A564" s="37"/>
    </row>
    <row r="565" spans="1:1" ht="15" customHeight="1">
      <c r="A565" s="37"/>
    </row>
    <row r="566" spans="1:1" ht="15" customHeight="1">
      <c r="A566" s="37"/>
    </row>
    <row r="567" spans="1:1" ht="15" customHeight="1">
      <c r="A567" s="37"/>
    </row>
    <row r="568" spans="1:1" ht="15" customHeight="1">
      <c r="A568" s="37"/>
    </row>
    <row r="569" spans="1:1" ht="15" customHeight="1">
      <c r="A569" s="37"/>
    </row>
    <row r="570" spans="1:1" ht="15" customHeight="1">
      <c r="A570" s="37"/>
    </row>
    <row r="571" spans="1:1" ht="15" customHeight="1">
      <c r="A571" s="37"/>
    </row>
    <row r="572" spans="1:1" ht="15" customHeight="1">
      <c r="A572" s="37"/>
    </row>
    <row r="573" spans="1:1" ht="15" customHeight="1">
      <c r="A573" s="37"/>
    </row>
    <row r="574" spans="1:1" ht="15" customHeight="1">
      <c r="A574" s="37"/>
    </row>
    <row r="575" spans="1:1" ht="15" customHeight="1">
      <c r="A575" s="37"/>
    </row>
    <row r="576" spans="1:1" ht="15" customHeight="1">
      <c r="A576" s="37"/>
    </row>
    <row r="577" spans="1:1" ht="15" customHeight="1">
      <c r="A577" s="37"/>
    </row>
    <row r="578" spans="1:1" ht="15" customHeight="1">
      <c r="A578" s="37"/>
    </row>
    <row r="579" spans="1:1" ht="15" customHeight="1">
      <c r="A579" s="37"/>
    </row>
    <row r="580" spans="1:1" ht="15" customHeight="1">
      <c r="A580" s="37"/>
    </row>
    <row r="581" spans="1:1" ht="15" customHeight="1">
      <c r="A581" s="37"/>
    </row>
    <row r="582" spans="1:1" ht="15" customHeight="1">
      <c r="A582" s="37"/>
    </row>
    <row r="583" spans="1:1" ht="15" customHeight="1">
      <c r="A583" s="37"/>
    </row>
    <row r="584" spans="1:1" ht="15" customHeight="1">
      <c r="A584" s="37"/>
    </row>
    <row r="585" spans="1:1" ht="15" customHeight="1">
      <c r="A585" s="37"/>
    </row>
    <row r="586" spans="1:1" ht="15" customHeight="1">
      <c r="A586" s="37"/>
    </row>
    <row r="587" spans="1:1" ht="15" customHeight="1">
      <c r="A587" s="37"/>
    </row>
    <row r="588" spans="1:1" ht="15" customHeight="1">
      <c r="A588" s="37"/>
    </row>
    <row r="589" spans="1:1" ht="15" customHeight="1">
      <c r="A589" s="37"/>
    </row>
    <row r="590" spans="1:1" ht="15" customHeight="1">
      <c r="A590" s="37"/>
    </row>
    <row r="591" spans="1:1" ht="15" customHeight="1">
      <c r="A591" s="37"/>
    </row>
    <row r="592" spans="1:1" ht="15" customHeight="1">
      <c r="A592" s="37"/>
    </row>
    <row r="593" spans="1:1" ht="15" customHeight="1">
      <c r="A593" s="37"/>
    </row>
    <row r="594" spans="1:1" ht="15" customHeight="1">
      <c r="A594" s="37"/>
    </row>
    <row r="595" spans="1:1" ht="15" customHeight="1">
      <c r="A595" s="37"/>
    </row>
    <row r="596" spans="1:1" ht="15" customHeight="1">
      <c r="A596" s="37"/>
    </row>
    <row r="597" spans="1:1" ht="15" customHeight="1">
      <c r="A597" s="37"/>
    </row>
    <row r="598" spans="1:1" ht="15" customHeight="1">
      <c r="A598" s="37"/>
    </row>
    <row r="599" spans="1:1" ht="15" customHeight="1">
      <c r="A599" s="37"/>
    </row>
    <row r="600" spans="1:1" ht="15" customHeight="1">
      <c r="A600" s="37"/>
    </row>
    <row r="601" spans="1:1" ht="15" customHeight="1">
      <c r="A601" s="37"/>
    </row>
    <row r="602" spans="1:1" ht="15" customHeight="1">
      <c r="A602" s="37"/>
    </row>
    <row r="603" spans="1:1" ht="15" customHeight="1">
      <c r="A603" s="37"/>
    </row>
    <row r="604" spans="1:1" ht="15" customHeight="1">
      <c r="A604" s="37"/>
    </row>
    <row r="605" spans="1:1" ht="15" customHeight="1">
      <c r="A605" s="37"/>
    </row>
    <row r="606" spans="1:1" ht="15" customHeight="1">
      <c r="A606" s="37"/>
    </row>
    <row r="607" spans="1:1" ht="15" customHeight="1">
      <c r="A607" s="37"/>
    </row>
    <row r="608" spans="1:1" ht="15" customHeight="1">
      <c r="A608" s="37"/>
    </row>
    <row r="609" spans="1:1" ht="15" customHeight="1">
      <c r="A609" s="37"/>
    </row>
    <row r="610" spans="1:1" ht="15" customHeight="1">
      <c r="A610" s="37"/>
    </row>
    <row r="611" spans="1:1" ht="15" customHeight="1">
      <c r="A611" s="37"/>
    </row>
    <row r="612" spans="1:1" ht="15" customHeight="1">
      <c r="A612" s="37"/>
    </row>
    <row r="613" spans="1:1" ht="15" customHeight="1">
      <c r="A613" s="37"/>
    </row>
    <row r="614" spans="1:1" ht="15" customHeight="1">
      <c r="A614" s="37"/>
    </row>
    <row r="615" spans="1:1" ht="15" customHeight="1">
      <c r="A615" s="37"/>
    </row>
    <row r="616" spans="1:1" ht="15" customHeight="1">
      <c r="A616" s="37"/>
    </row>
    <row r="617" spans="1:1" ht="15" customHeight="1">
      <c r="A617" s="37"/>
    </row>
    <row r="618" spans="1:1" ht="15" customHeight="1">
      <c r="A618" s="37"/>
    </row>
    <row r="619" spans="1:1" ht="15" customHeight="1">
      <c r="A619" s="37"/>
    </row>
    <row r="620" spans="1:1" ht="15" customHeight="1">
      <c r="A620" s="37"/>
    </row>
    <row r="621" spans="1:1" ht="15" customHeight="1">
      <c r="A621" s="37"/>
    </row>
    <row r="622" spans="1:1" ht="15" customHeight="1">
      <c r="A622" s="37"/>
    </row>
    <row r="623" spans="1:1" ht="15" customHeight="1">
      <c r="A623" s="37"/>
    </row>
    <row r="624" spans="1:1" ht="15" customHeight="1">
      <c r="A624" s="37"/>
    </row>
    <row r="625" spans="1:1" ht="15" customHeight="1">
      <c r="A625" s="37"/>
    </row>
    <row r="626" spans="1:1" ht="15" customHeight="1">
      <c r="A626" s="37"/>
    </row>
    <row r="627" spans="1:1" ht="15" customHeight="1">
      <c r="A627" s="37"/>
    </row>
    <row r="628" spans="1:1" ht="15" customHeight="1">
      <c r="A628" s="37"/>
    </row>
    <row r="629" spans="1:1" ht="15" customHeight="1">
      <c r="A629" s="37"/>
    </row>
    <row r="630" spans="1:1" ht="15" customHeight="1">
      <c r="A630" s="37"/>
    </row>
    <row r="631" spans="1:1" ht="15" customHeight="1">
      <c r="A631" s="37"/>
    </row>
    <row r="632" spans="1:1" ht="15" customHeight="1">
      <c r="A632" s="37"/>
    </row>
    <row r="633" spans="1:1" ht="15" customHeight="1">
      <c r="A633" s="37"/>
    </row>
    <row r="634" spans="1:1" ht="15" customHeight="1">
      <c r="A634" s="37"/>
    </row>
    <row r="635" spans="1:1" ht="15" customHeight="1">
      <c r="A635" s="37"/>
    </row>
    <row r="636" spans="1:1" ht="15" customHeight="1">
      <c r="A636" s="37"/>
    </row>
    <row r="637" spans="1:1" ht="15" customHeight="1">
      <c r="A637" s="37"/>
    </row>
    <row r="638" spans="1:1" ht="15" customHeight="1">
      <c r="A638" s="37"/>
    </row>
    <row r="639" spans="1:1" ht="15" customHeight="1">
      <c r="A639" s="37"/>
    </row>
    <row r="640" spans="1:1" ht="15" customHeight="1">
      <c r="A640" s="37"/>
    </row>
    <row r="641" spans="1:1" ht="15" customHeight="1">
      <c r="A641" s="37"/>
    </row>
    <row r="642" spans="1:1" ht="15" customHeight="1">
      <c r="A642" s="37"/>
    </row>
    <row r="643" spans="1:1" ht="15" customHeight="1">
      <c r="A643" s="37"/>
    </row>
    <row r="644" spans="1:1" ht="15" customHeight="1">
      <c r="A644" s="37"/>
    </row>
    <row r="645" spans="1:1" ht="15" customHeight="1">
      <c r="A645" s="37"/>
    </row>
    <row r="646" spans="1:1" ht="15" customHeight="1">
      <c r="A646" s="37"/>
    </row>
    <row r="647" spans="1:1" ht="15" customHeight="1">
      <c r="A647" s="37"/>
    </row>
    <row r="648" spans="1:1" ht="15" customHeight="1">
      <c r="A648" s="37"/>
    </row>
    <row r="649" spans="1:1" ht="15" customHeight="1">
      <c r="A649" s="37"/>
    </row>
    <row r="650" spans="1:1" ht="15" customHeight="1">
      <c r="A650" s="37"/>
    </row>
    <row r="651" spans="1:1" ht="15" customHeight="1">
      <c r="A651" s="37"/>
    </row>
    <row r="652" spans="1:1" ht="15" customHeight="1">
      <c r="A652" s="37"/>
    </row>
    <row r="653" spans="1:1" ht="15" customHeight="1">
      <c r="A653" s="37"/>
    </row>
    <row r="654" spans="1:1" ht="15" customHeight="1">
      <c r="A654" s="37"/>
    </row>
    <row r="655" spans="1:1" ht="15" customHeight="1">
      <c r="A655" s="37"/>
    </row>
    <row r="656" spans="1:1" ht="15" customHeight="1">
      <c r="A656" s="37"/>
    </row>
    <row r="657" spans="1:1" ht="15" customHeight="1">
      <c r="A657" s="37"/>
    </row>
    <row r="658" spans="1:1" ht="15" customHeight="1">
      <c r="A658" s="37"/>
    </row>
    <row r="659" spans="1:1" ht="15" customHeight="1">
      <c r="A659" s="37"/>
    </row>
    <row r="660" spans="1:1" ht="15" customHeight="1">
      <c r="A660" s="37"/>
    </row>
    <row r="661" spans="1:1" ht="15" customHeight="1">
      <c r="A661" s="37"/>
    </row>
    <row r="662" spans="1:1" ht="15" customHeight="1">
      <c r="A662" s="37"/>
    </row>
    <row r="663" spans="1:1" ht="15" customHeight="1">
      <c r="A663" s="37"/>
    </row>
    <row r="664" spans="1:1" ht="15" customHeight="1">
      <c r="A664" s="37"/>
    </row>
    <row r="665" spans="1:1" ht="15" customHeight="1">
      <c r="A665" s="37"/>
    </row>
    <row r="666" spans="1:1" ht="15" customHeight="1">
      <c r="A666" s="37"/>
    </row>
    <row r="667" spans="1:1" ht="15" customHeight="1">
      <c r="A667" s="37"/>
    </row>
    <row r="668" spans="1:1" ht="15" customHeight="1">
      <c r="A668" s="37"/>
    </row>
    <row r="669" spans="1:1" ht="15" customHeight="1">
      <c r="A669" s="37"/>
    </row>
    <row r="670" spans="1:1" ht="15" customHeight="1">
      <c r="A670" s="37"/>
    </row>
    <row r="671" spans="1:1" ht="15" customHeight="1">
      <c r="A671" s="37"/>
    </row>
    <row r="672" spans="1:1" ht="15" customHeight="1">
      <c r="A672" s="37"/>
    </row>
    <row r="673" spans="1:1" ht="15" customHeight="1">
      <c r="A673" s="37"/>
    </row>
    <row r="674" spans="1:1" ht="15" customHeight="1">
      <c r="A674" s="37"/>
    </row>
    <row r="675" spans="1:1" ht="15" customHeight="1">
      <c r="A675" s="37"/>
    </row>
    <row r="676" spans="1:1" ht="15" customHeight="1">
      <c r="A676" s="37"/>
    </row>
    <row r="677" spans="1:1" ht="15" customHeight="1">
      <c r="A677" s="37"/>
    </row>
    <row r="678" spans="1:1" ht="15" customHeight="1">
      <c r="A678" s="37"/>
    </row>
    <row r="679" spans="1:1" ht="15" customHeight="1">
      <c r="A679" s="37"/>
    </row>
    <row r="680" spans="1:1" ht="15" customHeight="1">
      <c r="A680" s="37"/>
    </row>
    <row r="681" spans="1:1" ht="15" customHeight="1">
      <c r="A681" s="37"/>
    </row>
    <row r="682" spans="1:1" ht="15" customHeight="1">
      <c r="A682" s="37"/>
    </row>
    <row r="683" spans="1:1" ht="15" customHeight="1">
      <c r="A683" s="37"/>
    </row>
    <row r="684" spans="1:1" ht="15" customHeight="1">
      <c r="A684" s="37"/>
    </row>
    <row r="685" spans="1:1" ht="15" customHeight="1">
      <c r="A685" s="37"/>
    </row>
    <row r="686" spans="1:1" ht="15" customHeight="1">
      <c r="A686" s="37"/>
    </row>
    <row r="687" spans="1:1" ht="15" customHeight="1">
      <c r="A687" s="37"/>
    </row>
    <row r="688" spans="1:1" ht="15" customHeight="1">
      <c r="A688" s="37"/>
    </row>
    <row r="689" spans="1:1" ht="15" customHeight="1">
      <c r="A689" s="37"/>
    </row>
    <row r="690" spans="1:1" ht="15" customHeight="1">
      <c r="A690" s="37"/>
    </row>
    <row r="691" spans="1:1" ht="15" customHeight="1">
      <c r="A691" s="37"/>
    </row>
    <row r="692" spans="1:1" ht="15" customHeight="1">
      <c r="A692" s="37"/>
    </row>
    <row r="693" spans="1:1" ht="15" customHeight="1">
      <c r="A693" s="37"/>
    </row>
    <row r="694" spans="1:1" ht="15" customHeight="1">
      <c r="A694" s="37"/>
    </row>
    <row r="695" spans="1:1" ht="15" customHeight="1">
      <c r="A695" s="37"/>
    </row>
    <row r="696" spans="1:1" ht="15" customHeight="1">
      <c r="A696" s="37"/>
    </row>
    <row r="697" spans="1:1" ht="15" customHeight="1">
      <c r="A697" s="37"/>
    </row>
    <row r="698" spans="1:1" ht="15" customHeight="1">
      <c r="A698" s="37"/>
    </row>
    <row r="699" spans="1:1" ht="15" customHeight="1">
      <c r="A699" s="37"/>
    </row>
    <row r="700" spans="1:1" ht="15" customHeight="1">
      <c r="A700" s="37"/>
    </row>
    <row r="701" spans="1:1" ht="15" customHeight="1">
      <c r="A701" s="37"/>
    </row>
    <row r="702" spans="1:1" ht="15" customHeight="1">
      <c r="A702" s="37"/>
    </row>
    <row r="703" spans="1:1" ht="15" customHeight="1">
      <c r="A703" s="37"/>
    </row>
    <row r="704" spans="1:1" ht="15" customHeight="1">
      <c r="A704" s="37"/>
    </row>
    <row r="705" spans="1:1" ht="15" customHeight="1">
      <c r="A705" s="37"/>
    </row>
    <row r="706" spans="1:1" ht="15" customHeight="1">
      <c r="A706" s="37"/>
    </row>
    <row r="707" spans="1:1" ht="15" customHeight="1">
      <c r="A707" s="37"/>
    </row>
    <row r="708" spans="1:1" ht="15" customHeight="1">
      <c r="A708" s="37"/>
    </row>
    <row r="709" spans="1:1" ht="15" customHeight="1">
      <c r="A709" s="37"/>
    </row>
    <row r="710" spans="1:1" ht="15" customHeight="1">
      <c r="A710" s="37"/>
    </row>
    <row r="711" spans="1:1" ht="15" customHeight="1">
      <c r="A711" s="37"/>
    </row>
    <row r="712" spans="1:1" ht="15" customHeight="1">
      <c r="A712" s="37"/>
    </row>
    <row r="713" spans="1:1" ht="15" customHeight="1">
      <c r="A713" s="37"/>
    </row>
    <row r="714" spans="1:1" ht="15" customHeight="1">
      <c r="A714" s="37"/>
    </row>
    <row r="715" spans="1:1" ht="15" customHeight="1">
      <c r="A715" s="37"/>
    </row>
    <row r="716" spans="1:1" ht="15" customHeight="1">
      <c r="A716" s="37"/>
    </row>
    <row r="717" spans="1:1" ht="15" customHeight="1">
      <c r="A717" s="37"/>
    </row>
    <row r="718" spans="1:1" ht="15" customHeight="1">
      <c r="A718" s="37"/>
    </row>
    <row r="719" spans="1:1" ht="15" customHeight="1">
      <c r="A719" s="37"/>
    </row>
    <row r="720" spans="1:1" ht="15" customHeight="1">
      <c r="A720" s="37"/>
    </row>
    <row r="721" spans="1:1" ht="15" customHeight="1">
      <c r="A721" s="37"/>
    </row>
    <row r="722" spans="1:1" ht="15" customHeight="1">
      <c r="A722" s="37"/>
    </row>
    <row r="723" spans="1:1" ht="15" customHeight="1">
      <c r="A723" s="37"/>
    </row>
    <row r="724" spans="1:1" ht="15" customHeight="1">
      <c r="A724" s="37"/>
    </row>
    <row r="725" spans="1:1" ht="15" customHeight="1">
      <c r="A725" s="37"/>
    </row>
    <row r="726" spans="1:1" ht="15" customHeight="1">
      <c r="A726" s="37"/>
    </row>
    <row r="727" spans="1:1" ht="15" customHeight="1">
      <c r="A727" s="37"/>
    </row>
    <row r="728" spans="1:1" ht="15" customHeight="1">
      <c r="A728" s="37"/>
    </row>
    <row r="729" spans="1:1" ht="15" customHeight="1">
      <c r="A729" s="37"/>
    </row>
    <row r="730" spans="1:1" ht="15" customHeight="1">
      <c r="A730" s="37"/>
    </row>
    <row r="731" spans="1:1" ht="15" customHeight="1">
      <c r="A731" s="37"/>
    </row>
    <row r="732" spans="1:1" ht="15" customHeight="1">
      <c r="A732" s="37"/>
    </row>
    <row r="733" spans="1:1" ht="15" customHeight="1">
      <c r="A733" s="37"/>
    </row>
    <row r="734" spans="1:1" ht="15" customHeight="1">
      <c r="A734" s="37"/>
    </row>
    <row r="735" spans="1:1" ht="15" customHeight="1">
      <c r="A735" s="37"/>
    </row>
    <row r="736" spans="1:1" ht="15" customHeight="1">
      <c r="A736" s="37"/>
    </row>
    <row r="737" spans="1:1" ht="15" customHeight="1">
      <c r="A737" s="37"/>
    </row>
    <row r="738" spans="1:1" ht="15" customHeight="1">
      <c r="A738" s="37"/>
    </row>
    <row r="739" spans="1:1" ht="15" customHeight="1">
      <c r="A739" s="37"/>
    </row>
    <row r="740" spans="1:1" ht="15" customHeight="1">
      <c r="A740" s="37"/>
    </row>
    <row r="741" spans="1:1" ht="15" customHeight="1">
      <c r="A741" s="37"/>
    </row>
    <row r="742" spans="1:1" ht="15" customHeight="1">
      <c r="A742" s="37"/>
    </row>
    <row r="743" spans="1:1" ht="15" customHeight="1">
      <c r="A743" s="37"/>
    </row>
    <row r="744" spans="1:1" ht="15" customHeight="1">
      <c r="A744" s="37"/>
    </row>
    <row r="745" spans="1:1" ht="15" customHeight="1">
      <c r="A745" s="37"/>
    </row>
    <row r="746" spans="1:1" ht="15" customHeight="1">
      <c r="A746" s="37"/>
    </row>
    <row r="747" spans="1:1" ht="15" customHeight="1">
      <c r="A747" s="37"/>
    </row>
    <row r="748" spans="1:1" ht="15" customHeight="1">
      <c r="A748" s="37"/>
    </row>
    <row r="749" spans="1:1" ht="15" customHeight="1">
      <c r="A749" s="37"/>
    </row>
    <row r="750" spans="1:1" ht="15" customHeight="1">
      <c r="A750" s="37"/>
    </row>
    <row r="751" spans="1:1" ht="15" customHeight="1">
      <c r="A751" s="37"/>
    </row>
    <row r="752" spans="1:1" ht="15" customHeight="1">
      <c r="A752" s="37"/>
    </row>
    <row r="753" spans="1:1" ht="15" customHeight="1">
      <c r="A753" s="37"/>
    </row>
    <row r="754" spans="1:1" ht="15" customHeight="1">
      <c r="A754" s="37"/>
    </row>
    <row r="755" spans="1:1" ht="15" customHeight="1">
      <c r="A755" s="37"/>
    </row>
    <row r="756" spans="1:1" ht="15" customHeight="1">
      <c r="A756" s="37"/>
    </row>
    <row r="757" spans="1:1" ht="15" customHeight="1">
      <c r="A757" s="37"/>
    </row>
    <row r="758" spans="1:1" ht="15" customHeight="1">
      <c r="A758" s="37"/>
    </row>
    <row r="759" spans="1:1" ht="15" customHeight="1">
      <c r="A759" s="37"/>
    </row>
    <row r="760" spans="1:1" ht="15" customHeight="1">
      <c r="A760" s="37"/>
    </row>
    <row r="761" spans="1:1" ht="15" customHeight="1">
      <c r="A761" s="37"/>
    </row>
    <row r="762" spans="1:1" ht="15" customHeight="1">
      <c r="A762" s="37"/>
    </row>
    <row r="763" spans="1:1" ht="15" customHeight="1">
      <c r="A763" s="37"/>
    </row>
    <row r="764" spans="1:1" ht="15" customHeight="1">
      <c r="A764" s="37"/>
    </row>
    <row r="765" spans="1:1" ht="15" customHeight="1">
      <c r="A765" s="37"/>
    </row>
    <row r="766" spans="1:1" ht="15" customHeight="1">
      <c r="A766" s="37"/>
    </row>
    <row r="767" spans="1:1" ht="15" customHeight="1">
      <c r="A767" s="37"/>
    </row>
    <row r="768" spans="1:1" ht="15" customHeight="1">
      <c r="A768" s="37"/>
    </row>
    <row r="769" spans="1:1" ht="15" customHeight="1">
      <c r="A769" s="37"/>
    </row>
    <row r="770" spans="1:1" ht="15" customHeight="1">
      <c r="A770" s="37"/>
    </row>
    <row r="771" spans="1:1" ht="15" customHeight="1">
      <c r="A771" s="37"/>
    </row>
    <row r="772" spans="1:1" ht="15" customHeight="1">
      <c r="A772" s="37"/>
    </row>
    <row r="773" spans="1:1" ht="15" customHeight="1">
      <c r="A773" s="37"/>
    </row>
    <row r="774" spans="1:1" ht="15" customHeight="1">
      <c r="A774" s="37"/>
    </row>
    <row r="775" spans="1:1" ht="15" customHeight="1">
      <c r="A775" s="37"/>
    </row>
    <row r="776" spans="1:1" ht="15" customHeight="1">
      <c r="A776" s="37"/>
    </row>
    <row r="777" spans="1:1" ht="15" customHeight="1">
      <c r="A777" s="37"/>
    </row>
    <row r="778" spans="1:1" ht="15" customHeight="1">
      <c r="A778" s="37"/>
    </row>
    <row r="779" spans="1:1" ht="15" customHeight="1">
      <c r="A779" s="37"/>
    </row>
    <row r="780" spans="1:1" ht="15" customHeight="1">
      <c r="A780" s="37"/>
    </row>
    <row r="781" spans="1:1" ht="15" customHeight="1">
      <c r="A781" s="37"/>
    </row>
    <row r="782" spans="1:1" ht="15" customHeight="1">
      <c r="A782" s="37"/>
    </row>
    <row r="783" spans="1:1" ht="15" customHeight="1">
      <c r="A783" s="37"/>
    </row>
    <row r="784" spans="1:1" ht="15" customHeight="1">
      <c r="A784" s="37"/>
    </row>
    <row r="785" spans="1:1" ht="15" customHeight="1">
      <c r="A785" s="37"/>
    </row>
    <row r="786" spans="1:1" ht="15" customHeight="1">
      <c r="A786" s="37"/>
    </row>
    <row r="787" spans="1:1" ht="15" customHeight="1">
      <c r="A787" s="37"/>
    </row>
    <row r="788" spans="1:1" ht="15" customHeight="1">
      <c r="A788" s="37"/>
    </row>
    <row r="789" spans="1:1" ht="15" customHeight="1">
      <c r="A789" s="37"/>
    </row>
    <row r="790" spans="1:1" ht="15" customHeight="1">
      <c r="A790" s="37"/>
    </row>
    <row r="791" spans="1:1" ht="15" customHeight="1">
      <c r="A791" s="37"/>
    </row>
    <row r="792" spans="1:1" ht="15" customHeight="1">
      <c r="A792" s="37"/>
    </row>
    <row r="793" spans="1:1" ht="15" customHeight="1">
      <c r="A793" s="37"/>
    </row>
    <row r="794" spans="1:1" ht="15" customHeight="1">
      <c r="A794" s="37"/>
    </row>
    <row r="795" spans="1:1" ht="15" customHeight="1">
      <c r="A795" s="37"/>
    </row>
    <row r="796" spans="1:1" ht="15" customHeight="1">
      <c r="A796" s="37"/>
    </row>
    <row r="797" spans="1:1" ht="15" customHeight="1">
      <c r="A797" s="37"/>
    </row>
    <row r="798" spans="1:1" ht="15" customHeight="1">
      <c r="A798" s="37"/>
    </row>
    <row r="799" spans="1:1" ht="15" customHeight="1">
      <c r="A799" s="37"/>
    </row>
    <row r="800" spans="1:1" ht="15" customHeight="1">
      <c r="A800" s="37"/>
    </row>
    <row r="801" spans="1:1" ht="15" customHeight="1">
      <c r="A801" s="37"/>
    </row>
    <row r="802" spans="1:1" ht="15" customHeight="1">
      <c r="A802" s="37"/>
    </row>
    <row r="803" spans="1:1" ht="15" customHeight="1">
      <c r="A803" s="37"/>
    </row>
    <row r="804" spans="1:1" ht="15" customHeight="1">
      <c r="A804" s="37"/>
    </row>
    <row r="805" spans="1:1" ht="15" customHeight="1">
      <c r="A805" s="37"/>
    </row>
    <row r="806" spans="1:1" ht="15" customHeight="1">
      <c r="A806" s="37"/>
    </row>
    <row r="807" spans="1:1" ht="15" customHeight="1">
      <c r="A807" s="37"/>
    </row>
    <row r="808" spans="1:1" ht="15" customHeight="1">
      <c r="A808" s="37"/>
    </row>
    <row r="809" spans="1:1" ht="15" customHeight="1">
      <c r="A809" s="37"/>
    </row>
    <row r="810" spans="1:1" ht="15" customHeight="1">
      <c r="A810" s="37"/>
    </row>
    <row r="811" spans="1:1" ht="15" customHeight="1">
      <c r="A811" s="37"/>
    </row>
    <row r="812" spans="1:1" ht="15" customHeight="1">
      <c r="A812" s="37"/>
    </row>
    <row r="813" spans="1:1" ht="15" customHeight="1">
      <c r="A813" s="37"/>
    </row>
    <row r="814" spans="1:1" ht="15" customHeight="1">
      <c r="A814" s="37"/>
    </row>
    <row r="815" spans="1:1" ht="15" customHeight="1">
      <c r="A815" s="37"/>
    </row>
    <row r="816" spans="1:1" ht="15" customHeight="1">
      <c r="A816" s="37"/>
    </row>
    <row r="817" spans="1:1" ht="15" customHeight="1">
      <c r="A817" s="37"/>
    </row>
    <row r="818" spans="1:1" ht="15" customHeight="1">
      <c r="A818" s="37"/>
    </row>
    <row r="819" spans="1:1" ht="15" customHeight="1">
      <c r="A819" s="37"/>
    </row>
    <row r="820" spans="1:1" ht="15" customHeight="1">
      <c r="A820" s="37"/>
    </row>
    <row r="821" spans="1:1" ht="15" customHeight="1">
      <c r="A821" s="37"/>
    </row>
    <row r="822" spans="1:1" ht="15" customHeight="1">
      <c r="A822" s="37"/>
    </row>
    <row r="823" spans="1:1" ht="15" customHeight="1">
      <c r="A823" s="37"/>
    </row>
    <row r="824" spans="1:1" ht="15" customHeight="1">
      <c r="A824" s="37"/>
    </row>
    <row r="825" spans="1:1" ht="15" customHeight="1">
      <c r="A825" s="37"/>
    </row>
    <row r="826" spans="1:1" ht="15" customHeight="1">
      <c r="A826" s="37"/>
    </row>
    <row r="827" spans="1:1" ht="15" customHeight="1">
      <c r="A827" s="37"/>
    </row>
    <row r="828" spans="1:1" ht="15" customHeight="1">
      <c r="A828" s="37"/>
    </row>
    <row r="829" spans="1:1" ht="15" customHeight="1">
      <c r="A829" s="37"/>
    </row>
    <row r="830" spans="1:1" ht="15" customHeight="1">
      <c r="A830" s="37"/>
    </row>
    <row r="831" spans="1:1" ht="15" customHeight="1">
      <c r="A831" s="37"/>
    </row>
    <row r="832" spans="1:1" ht="15" customHeight="1">
      <c r="A832" s="37"/>
    </row>
    <row r="833" spans="1:1" ht="15" customHeight="1">
      <c r="A833" s="37"/>
    </row>
    <row r="834" spans="1:1" ht="15" customHeight="1">
      <c r="A834" s="37"/>
    </row>
    <row r="835" spans="1:1" ht="15" customHeight="1">
      <c r="A835" s="37"/>
    </row>
    <row r="836" spans="1:1" ht="15" customHeight="1">
      <c r="A836" s="37"/>
    </row>
    <row r="837" spans="1:1" ht="15" customHeight="1">
      <c r="A837" s="37"/>
    </row>
    <row r="838" spans="1:1" ht="15" customHeight="1">
      <c r="A838" s="37"/>
    </row>
    <row r="839" spans="1:1" ht="15" customHeight="1">
      <c r="A839" s="37"/>
    </row>
    <row r="840" spans="1:1" ht="15" customHeight="1">
      <c r="A840" s="37"/>
    </row>
    <row r="841" spans="1:1" ht="15" customHeight="1">
      <c r="A841" s="37"/>
    </row>
    <row r="842" spans="1:1" ht="15" customHeight="1">
      <c r="A842" s="37"/>
    </row>
    <row r="843" spans="1:1" ht="15" customHeight="1">
      <c r="A843" s="37"/>
    </row>
    <row r="844" spans="1:1" ht="15" customHeight="1">
      <c r="A844" s="37"/>
    </row>
    <row r="845" spans="1:1" ht="15" customHeight="1">
      <c r="A845" s="37"/>
    </row>
    <row r="846" spans="1:1" ht="15" customHeight="1">
      <c r="A846" s="37"/>
    </row>
    <row r="847" spans="1:1" ht="15" customHeight="1">
      <c r="A847" s="37"/>
    </row>
    <row r="848" spans="1:1" ht="15" customHeight="1">
      <c r="A848" s="37"/>
    </row>
    <row r="849" spans="1:1" ht="15" customHeight="1">
      <c r="A849" s="37"/>
    </row>
    <row r="850" spans="1:1" ht="15" customHeight="1">
      <c r="A850" s="37"/>
    </row>
    <row r="851" spans="1:1" ht="15" customHeight="1">
      <c r="A851" s="37"/>
    </row>
    <row r="852" spans="1:1" ht="15" customHeight="1">
      <c r="A852" s="37"/>
    </row>
    <row r="853" spans="1:1" ht="15" customHeight="1">
      <c r="A853" s="37"/>
    </row>
    <row r="854" spans="1:1" ht="15" customHeight="1">
      <c r="A854" s="37"/>
    </row>
    <row r="855" spans="1:1" ht="15" customHeight="1">
      <c r="A855" s="37"/>
    </row>
    <row r="856" spans="1:1" ht="15" customHeight="1">
      <c r="A856" s="37"/>
    </row>
    <row r="857" spans="1:1" ht="15" customHeight="1">
      <c r="A857" s="37"/>
    </row>
    <row r="858" spans="1:1" ht="15" customHeight="1">
      <c r="A858" s="37"/>
    </row>
    <row r="859" spans="1:1" ht="15" customHeight="1">
      <c r="A859" s="37"/>
    </row>
    <row r="860" spans="1:1" ht="15" customHeight="1">
      <c r="A860" s="37"/>
    </row>
    <row r="861" spans="1:1" ht="15" customHeight="1">
      <c r="A861" s="37"/>
    </row>
    <row r="862" spans="1:1" ht="15" customHeight="1"/>
    <row r="863" spans="1:1" ht="15" customHeight="1"/>
    <row r="864" spans="1:1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</sheetData>
  <autoFilter ref="A7:M861"/>
  <mergeCells count="19">
    <mergeCell ref="A5:M5"/>
    <mergeCell ref="A1:G1"/>
    <mergeCell ref="A2:G2"/>
    <mergeCell ref="A3:M3"/>
    <mergeCell ref="A4:M4"/>
    <mergeCell ref="G6:M6"/>
    <mergeCell ref="G256:K256"/>
    <mergeCell ref="G257:K257"/>
    <mergeCell ref="G260:K260"/>
    <mergeCell ref="A6:A7"/>
    <mergeCell ref="B6:B7"/>
    <mergeCell ref="C6:C7"/>
    <mergeCell ref="D6:D7"/>
    <mergeCell ref="E6:E7"/>
    <mergeCell ref="F6:F7"/>
    <mergeCell ref="A254:C254"/>
    <mergeCell ref="B257:D257"/>
    <mergeCell ref="B258:D258"/>
    <mergeCell ref="G259:K259"/>
  </mergeCells>
  <conditionalFormatting sqref="B12:B57">
    <cfRule type="duplicateValues" dxfId="7" priority="4"/>
  </conditionalFormatting>
  <conditionalFormatting sqref="B862:B1048576 A255 B1:B250">
    <cfRule type="duplicateValues" dxfId="6" priority="3"/>
  </conditionalFormatting>
  <conditionalFormatting sqref="B1:B4">
    <cfRule type="duplicateValues" dxfId="5" priority="11"/>
  </conditionalFormatting>
  <conditionalFormatting sqref="B251:B253">
    <cfRule type="duplicateValues" dxfId="4" priority="1" stopIfTrue="1"/>
  </conditionalFormatting>
  <conditionalFormatting sqref="B5:B11">
    <cfRule type="duplicateValues" dxfId="1" priority="1315"/>
  </conditionalFormatting>
  <conditionalFormatting sqref="B1:B250">
    <cfRule type="duplicateValues" dxfId="0" priority="1318"/>
  </conditionalFormatting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4" workbookViewId="0">
      <selection activeCell="B9" sqref="B9:F32"/>
    </sheetView>
  </sheetViews>
  <sheetFormatPr defaultRowHeight="16.5"/>
  <cols>
    <col min="1" max="1" width="6.28515625" style="20" customWidth="1"/>
    <col min="2" max="2" width="10.85546875" style="4" customWidth="1"/>
    <col min="3" max="3" width="28.140625" style="4" customWidth="1"/>
    <col min="4" max="4" width="16.85546875" style="4" customWidth="1"/>
    <col min="5" max="5" width="35.28515625" style="4" customWidth="1"/>
    <col min="6" max="6" width="14.5703125" style="4" customWidth="1"/>
    <col min="7" max="7" width="22.140625" style="4" customWidth="1"/>
    <col min="8" max="8" width="16.28515625" style="4" customWidth="1"/>
    <col min="9" max="16384" width="9.140625" style="4"/>
  </cols>
  <sheetData>
    <row r="1" spans="1:8" ht="26.25" customHeight="1">
      <c r="A1" s="204" t="s">
        <v>8</v>
      </c>
      <c r="B1" s="204"/>
      <c r="C1" s="204"/>
      <c r="D1" s="204"/>
      <c r="E1" s="202" t="s">
        <v>9</v>
      </c>
      <c r="F1" s="202"/>
      <c r="G1" s="202"/>
      <c r="H1" s="202"/>
    </row>
    <row r="2" spans="1:8" ht="14.25" customHeight="1">
      <c r="A2" s="205" t="s">
        <v>24</v>
      </c>
      <c r="B2" s="205"/>
      <c r="C2" s="205"/>
      <c r="D2" s="205"/>
      <c r="E2" s="202" t="s">
        <v>10</v>
      </c>
      <c r="F2" s="202"/>
      <c r="G2" s="202"/>
      <c r="H2" s="202"/>
    </row>
    <row r="3" spans="1:8" ht="14.25" customHeight="1">
      <c r="A3" s="18"/>
      <c r="B3" s="19"/>
      <c r="C3" s="19"/>
      <c r="D3" s="19"/>
    </row>
    <row r="4" spans="1:8" s="5" customFormat="1" ht="20.25">
      <c r="A4" s="209" t="s">
        <v>647</v>
      </c>
      <c r="B4" s="209"/>
      <c r="C4" s="209"/>
      <c r="D4" s="209"/>
      <c r="E4" s="209"/>
      <c r="F4" s="209"/>
      <c r="G4" s="209"/>
      <c r="H4" s="209"/>
    </row>
    <row r="5" spans="1:8" s="5" customFormat="1" ht="20.25">
      <c r="A5" s="209" t="s">
        <v>115</v>
      </c>
      <c r="B5" s="209"/>
      <c r="C5" s="209"/>
      <c r="D5" s="209"/>
      <c r="E5" s="209"/>
      <c r="F5" s="209"/>
      <c r="G5" s="209"/>
      <c r="H5" s="209"/>
    </row>
    <row r="6" spans="1:8" ht="18.75">
      <c r="A6" s="209" t="s">
        <v>24</v>
      </c>
      <c r="B6" s="209"/>
      <c r="C6" s="209"/>
      <c r="D6" s="209"/>
      <c r="E6" s="209"/>
      <c r="F6" s="209"/>
      <c r="G6" s="209"/>
      <c r="H6" s="209"/>
    </row>
    <row r="7" spans="1:8" s="18" customFormat="1" ht="33" customHeight="1">
      <c r="A7" s="210"/>
      <c r="B7" s="210"/>
      <c r="C7" s="210"/>
      <c r="D7" s="210"/>
      <c r="E7" s="210"/>
      <c r="F7" s="210"/>
      <c r="G7" s="210"/>
      <c r="H7" s="210"/>
    </row>
    <row r="8" spans="1:8" customFormat="1" ht="33">
      <c r="A8" s="56" t="s">
        <v>0</v>
      </c>
      <c r="B8" s="56" t="s">
        <v>11</v>
      </c>
      <c r="C8" s="56" t="s">
        <v>12</v>
      </c>
      <c r="D8" s="56" t="s">
        <v>118</v>
      </c>
      <c r="E8" s="56" t="s">
        <v>14</v>
      </c>
      <c r="F8" s="57" t="s">
        <v>15</v>
      </c>
      <c r="G8" s="57" t="s">
        <v>183</v>
      </c>
      <c r="H8" s="58" t="s">
        <v>17</v>
      </c>
    </row>
    <row r="9" spans="1:8" customFormat="1" ht="15.75">
      <c r="A9" s="59">
        <v>1</v>
      </c>
      <c r="B9" s="59">
        <v>551709</v>
      </c>
      <c r="C9" s="60" t="s">
        <v>184</v>
      </c>
      <c r="D9" s="61">
        <v>33411</v>
      </c>
      <c r="E9" s="59" t="s">
        <v>185</v>
      </c>
      <c r="F9" s="59" t="s">
        <v>47</v>
      </c>
      <c r="G9" s="59" t="s">
        <v>186</v>
      </c>
      <c r="H9" s="62" t="s">
        <v>187</v>
      </c>
    </row>
    <row r="10" spans="1:8" customFormat="1" ht="15.75">
      <c r="A10" s="59">
        <f>A9+1</f>
        <v>2</v>
      </c>
      <c r="B10" s="59">
        <v>562996</v>
      </c>
      <c r="C10" s="60" t="s">
        <v>188</v>
      </c>
      <c r="D10" s="61">
        <v>34177</v>
      </c>
      <c r="E10" s="59" t="s">
        <v>185</v>
      </c>
      <c r="F10" s="59" t="s">
        <v>47</v>
      </c>
      <c r="G10" s="59" t="s">
        <v>186</v>
      </c>
      <c r="H10" s="62" t="s">
        <v>189</v>
      </c>
    </row>
    <row r="11" spans="1:8" customFormat="1" ht="15.75">
      <c r="A11" s="59">
        <f t="shared" ref="A11:A32" si="0">A10+1</f>
        <v>3</v>
      </c>
      <c r="B11" s="59">
        <v>563084</v>
      </c>
      <c r="C11" s="60" t="s">
        <v>191</v>
      </c>
      <c r="D11" s="61">
        <v>34064</v>
      </c>
      <c r="E11" s="59" t="s">
        <v>185</v>
      </c>
      <c r="F11" s="59" t="s">
        <v>47</v>
      </c>
      <c r="G11" s="59" t="s">
        <v>186</v>
      </c>
      <c r="H11" s="62" t="s">
        <v>190</v>
      </c>
    </row>
    <row r="12" spans="1:8" customFormat="1" ht="15.75">
      <c r="A12" s="59">
        <f t="shared" si="0"/>
        <v>4</v>
      </c>
      <c r="B12" s="59">
        <v>563181</v>
      </c>
      <c r="C12" s="60" t="s">
        <v>192</v>
      </c>
      <c r="D12" s="61">
        <v>34056</v>
      </c>
      <c r="E12" s="59" t="s">
        <v>185</v>
      </c>
      <c r="F12" s="59" t="s">
        <v>47</v>
      </c>
      <c r="G12" s="59" t="s">
        <v>186</v>
      </c>
      <c r="H12" s="62" t="s">
        <v>193</v>
      </c>
    </row>
    <row r="13" spans="1:8" customFormat="1" ht="15.75">
      <c r="A13" s="59">
        <f t="shared" si="0"/>
        <v>5</v>
      </c>
      <c r="B13" s="59">
        <v>563473</v>
      </c>
      <c r="C13" s="60" t="s">
        <v>194</v>
      </c>
      <c r="D13" s="61">
        <v>34188</v>
      </c>
      <c r="E13" s="59" t="s">
        <v>195</v>
      </c>
      <c r="F13" s="59" t="s">
        <v>47</v>
      </c>
      <c r="G13" s="59" t="s">
        <v>186</v>
      </c>
      <c r="H13" s="62" t="s">
        <v>196</v>
      </c>
    </row>
    <row r="14" spans="1:8" customFormat="1" ht="15.75">
      <c r="A14" s="59">
        <f t="shared" si="0"/>
        <v>6</v>
      </c>
      <c r="B14" s="59">
        <v>563505</v>
      </c>
      <c r="C14" s="60" t="s">
        <v>197</v>
      </c>
      <c r="D14" s="61">
        <v>34099</v>
      </c>
      <c r="E14" s="59" t="s">
        <v>195</v>
      </c>
      <c r="F14" s="59" t="s">
        <v>47</v>
      </c>
      <c r="G14" s="59" t="s">
        <v>186</v>
      </c>
      <c r="H14" s="62" t="s">
        <v>196</v>
      </c>
    </row>
    <row r="15" spans="1:8" customFormat="1" ht="15.75">
      <c r="A15" s="59">
        <f t="shared" si="0"/>
        <v>7</v>
      </c>
      <c r="B15" s="59">
        <v>572769</v>
      </c>
      <c r="C15" s="60" t="s">
        <v>198</v>
      </c>
      <c r="D15" s="61">
        <v>34452</v>
      </c>
      <c r="E15" s="59" t="s">
        <v>185</v>
      </c>
      <c r="F15" s="59" t="s">
        <v>47</v>
      </c>
      <c r="G15" s="59" t="s">
        <v>186</v>
      </c>
      <c r="H15" s="62" t="s">
        <v>199</v>
      </c>
    </row>
    <row r="16" spans="1:8" customFormat="1" ht="15.75">
      <c r="A16" s="59">
        <f t="shared" si="0"/>
        <v>8</v>
      </c>
      <c r="B16" s="59">
        <v>572951</v>
      </c>
      <c r="C16" s="60" t="s">
        <v>200</v>
      </c>
      <c r="D16" s="61">
        <v>34617</v>
      </c>
      <c r="E16" s="59" t="s">
        <v>185</v>
      </c>
      <c r="F16" s="59" t="s">
        <v>47</v>
      </c>
      <c r="G16" s="59" t="s">
        <v>186</v>
      </c>
      <c r="H16" s="62" t="s">
        <v>199</v>
      </c>
    </row>
    <row r="17" spans="1:8" customFormat="1" ht="15.75">
      <c r="A17" s="59">
        <f t="shared" si="0"/>
        <v>9</v>
      </c>
      <c r="B17" s="59">
        <v>572863</v>
      </c>
      <c r="C17" s="60" t="s">
        <v>201</v>
      </c>
      <c r="D17" s="61">
        <v>34369</v>
      </c>
      <c r="E17" s="59" t="s">
        <v>185</v>
      </c>
      <c r="F17" s="59" t="s">
        <v>47</v>
      </c>
      <c r="G17" s="59" t="s">
        <v>186</v>
      </c>
      <c r="H17" s="62" t="s">
        <v>202</v>
      </c>
    </row>
    <row r="18" spans="1:8" customFormat="1" ht="15.75">
      <c r="A18" s="59">
        <f t="shared" si="0"/>
        <v>10</v>
      </c>
      <c r="B18" s="59">
        <v>573057</v>
      </c>
      <c r="C18" s="60" t="s">
        <v>203</v>
      </c>
      <c r="D18" s="61">
        <v>34453</v>
      </c>
      <c r="E18" s="59" t="s">
        <v>185</v>
      </c>
      <c r="F18" s="59" t="s">
        <v>47</v>
      </c>
      <c r="G18" s="59" t="s">
        <v>186</v>
      </c>
      <c r="H18" s="62" t="s">
        <v>202</v>
      </c>
    </row>
    <row r="19" spans="1:8" customFormat="1" ht="15.75">
      <c r="A19" s="59">
        <f t="shared" si="0"/>
        <v>11</v>
      </c>
      <c r="B19" s="59">
        <v>572963</v>
      </c>
      <c r="C19" s="60" t="s">
        <v>204</v>
      </c>
      <c r="D19" s="61">
        <v>34537</v>
      </c>
      <c r="E19" s="59" t="s">
        <v>185</v>
      </c>
      <c r="F19" s="59" t="s">
        <v>47</v>
      </c>
      <c r="G19" s="59" t="s">
        <v>186</v>
      </c>
      <c r="H19" s="62" t="s">
        <v>205</v>
      </c>
    </row>
    <row r="20" spans="1:8" customFormat="1" ht="15.75">
      <c r="A20" s="59">
        <f t="shared" si="0"/>
        <v>12</v>
      </c>
      <c r="B20" s="59">
        <v>576057</v>
      </c>
      <c r="C20" s="60" t="s">
        <v>206</v>
      </c>
      <c r="D20" s="61">
        <v>34525</v>
      </c>
      <c r="E20" s="59" t="s">
        <v>185</v>
      </c>
      <c r="F20" s="59" t="s">
        <v>47</v>
      </c>
      <c r="G20" s="59" t="s">
        <v>186</v>
      </c>
      <c r="H20" s="62" t="s">
        <v>207</v>
      </c>
    </row>
    <row r="21" spans="1:8" customFormat="1" ht="15.75">
      <c r="A21" s="59">
        <f t="shared" si="0"/>
        <v>13</v>
      </c>
      <c r="B21" s="59">
        <v>575875</v>
      </c>
      <c r="C21" s="60" t="s">
        <v>208</v>
      </c>
      <c r="D21" s="61">
        <v>34575</v>
      </c>
      <c r="E21" s="59" t="s">
        <v>185</v>
      </c>
      <c r="F21" s="59" t="s">
        <v>47</v>
      </c>
      <c r="G21" s="59" t="s">
        <v>186</v>
      </c>
      <c r="H21" s="62" t="s">
        <v>209</v>
      </c>
    </row>
    <row r="22" spans="1:8" customFormat="1" ht="15.75">
      <c r="A22" s="59">
        <f t="shared" si="0"/>
        <v>14</v>
      </c>
      <c r="B22" s="59">
        <v>573286</v>
      </c>
      <c r="C22" s="60" t="s">
        <v>210</v>
      </c>
      <c r="D22" s="61">
        <v>34445</v>
      </c>
      <c r="E22" s="59" t="s">
        <v>195</v>
      </c>
      <c r="F22" s="59" t="s">
        <v>47</v>
      </c>
      <c r="G22" s="59" t="s">
        <v>186</v>
      </c>
      <c r="H22" s="62" t="s">
        <v>211</v>
      </c>
    </row>
    <row r="23" spans="1:8" customFormat="1" ht="15.75">
      <c r="A23" s="59">
        <f t="shared" si="0"/>
        <v>15</v>
      </c>
      <c r="B23" s="59">
        <v>576333</v>
      </c>
      <c r="C23" s="60" t="s">
        <v>212</v>
      </c>
      <c r="D23" s="61">
        <v>34430</v>
      </c>
      <c r="E23" s="59" t="s">
        <v>195</v>
      </c>
      <c r="F23" s="59" t="s">
        <v>47</v>
      </c>
      <c r="G23" s="59" t="s">
        <v>186</v>
      </c>
      <c r="H23" s="62" t="s">
        <v>211</v>
      </c>
    </row>
    <row r="24" spans="1:8" customFormat="1" ht="15.75">
      <c r="A24" s="59">
        <f t="shared" si="0"/>
        <v>16</v>
      </c>
      <c r="B24" s="59">
        <v>576473</v>
      </c>
      <c r="C24" s="60" t="s">
        <v>213</v>
      </c>
      <c r="D24" s="61">
        <v>34468</v>
      </c>
      <c r="E24" s="59" t="s">
        <v>195</v>
      </c>
      <c r="F24" s="59" t="s">
        <v>47</v>
      </c>
      <c r="G24" s="59" t="s">
        <v>186</v>
      </c>
      <c r="H24" s="62" t="s">
        <v>214</v>
      </c>
    </row>
    <row r="25" spans="1:8" customFormat="1" ht="15.75">
      <c r="A25" s="59">
        <f t="shared" si="0"/>
        <v>17</v>
      </c>
      <c r="B25" s="59">
        <v>576485</v>
      </c>
      <c r="C25" s="60" t="s">
        <v>215</v>
      </c>
      <c r="D25" s="61">
        <v>34659</v>
      </c>
      <c r="E25" s="59" t="s">
        <v>195</v>
      </c>
      <c r="F25" s="59" t="s">
        <v>47</v>
      </c>
      <c r="G25" s="59" t="s">
        <v>186</v>
      </c>
      <c r="H25" s="62" t="s">
        <v>214</v>
      </c>
    </row>
    <row r="26" spans="1:8" customFormat="1" ht="15.75">
      <c r="A26" s="59">
        <f t="shared" si="0"/>
        <v>18</v>
      </c>
      <c r="B26" s="59">
        <v>576546</v>
      </c>
      <c r="C26" s="60" t="s">
        <v>218</v>
      </c>
      <c r="D26" s="61">
        <v>34344</v>
      </c>
      <c r="E26" s="59" t="s">
        <v>216</v>
      </c>
      <c r="F26" s="59" t="s">
        <v>47</v>
      </c>
      <c r="G26" s="59" t="s">
        <v>186</v>
      </c>
      <c r="H26" s="62" t="s">
        <v>217</v>
      </c>
    </row>
    <row r="27" spans="1:8" customFormat="1" ht="15.75">
      <c r="A27" s="59">
        <f t="shared" si="0"/>
        <v>19</v>
      </c>
      <c r="B27" s="59">
        <v>574076</v>
      </c>
      <c r="C27" s="60" t="s">
        <v>219</v>
      </c>
      <c r="D27" s="61">
        <v>34107</v>
      </c>
      <c r="E27" s="59" t="s">
        <v>216</v>
      </c>
      <c r="F27" s="59" t="s">
        <v>47</v>
      </c>
      <c r="G27" s="59" t="s">
        <v>186</v>
      </c>
      <c r="H27" s="62" t="s">
        <v>220</v>
      </c>
    </row>
    <row r="28" spans="1:8" customFormat="1" ht="15.75">
      <c r="A28" s="59">
        <f t="shared" si="0"/>
        <v>20</v>
      </c>
      <c r="B28" s="59">
        <v>576582</v>
      </c>
      <c r="C28" s="60" t="s">
        <v>221</v>
      </c>
      <c r="D28" s="61">
        <v>34404</v>
      </c>
      <c r="E28" s="59" t="s">
        <v>216</v>
      </c>
      <c r="F28" s="59" t="s">
        <v>47</v>
      </c>
      <c r="G28" s="59" t="s">
        <v>186</v>
      </c>
      <c r="H28" s="62" t="s">
        <v>220</v>
      </c>
    </row>
    <row r="29" spans="1:8" customFormat="1" ht="15.75">
      <c r="A29" s="59">
        <f t="shared" si="0"/>
        <v>21</v>
      </c>
      <c r="B29" s="59">
        <v>576591</v>
      </c>
      <c r="C29" s="60" t="s">
        <v>222</v>
      </c>
      <c r="D29" s="61">
        <v>34355</v>
      </c>
      <c r="E29" s="59" t="s">
        <v>216</v>
      </c>
      <c r="F29" s="59" t="s">
        <v>47</v>
      </c>
      <c r="G29" s="59" t="s">
        <v>186</v>
      </c>
      <c r="H29" s="62" t="s">
        <v>223</v>
      </c>
    </row>
    <row r="30" spans="1:8">
      <c r="A30" s="59">
        <f t="shared" si="0"/>
        <v>22</v>
      </c>
      <c r="B30" s="59">
        <v>587238</v>
      </c>
      <c r="C30" s="60" t="s">
        <v>224</v>
      </c>
      <c r="D30" s="61">
        <v>34719</v>
      </c>
      <c r="E30" s="59" t="s">
        <v>185</v>
      </c>
      <c r="F30" s="59" t="s">
        <v>47</v>
      </c>
      <c r="G30" s="59" t="s">
        <v>186</v>
      </c>
      <c r="H30" s="62" t="s">
        <v>225</v>
      </c>
    </row>
    <row r="31" spans="1:8">
      <c r="A31" s="59">
        <f t="shared" si="0"/>
        <v>23</v>
      </c>
      <c r="B31" s="59">
        <v>584034</v>
      </c>
      <c r="C31" s="60" t="s">
        <v>226</v>
      </c>
      <c r="D31" s="61">
        <v>34934</v>
      </c>
      <c r="E31" s="59" t="s">
        <v>216</v>
      </c>
      <c r="F31" s="59" t="s">
        <v>47</v>
      </c>
      <c r="G31" s="59" t="s">
        <v>186</v>
      </c>
      <c r="H31" s="62" t="s">
        <v>227</v>
      </c>
    </row>
    <row r="32" spans="1:8">
      <c r="A32" s="59">
        <f t="shared" si="0"/>
        <v>24</v>
      </c>
      <c r="B32" s="59">
        <v>598284</v>
      </c>
      <c r="C32" s="60" t="s">
        <v>161</v>
      </c>
      <c r="D32" s="61">
        <v>34507</v>
      </c>
      <c r="E32" s="59" t="s">
        <v>216</v>
      </c>
      <c r="F32" s="59" t="s">
        <v>47</v>
      </c>
      <c r="G32" s="59" t="s">
        <v>186</v>
      </c>
      <c r="H32" s="62" t="s">
        <v>228</v>
      </c>
    </row>
    <row r="33" spans="1:8">
      <c r="A33" s="211" t="s">
        <v>648</v>
      </c>
      <c r="B33" s="211"/>
      <c r="C33" s="63"/>
      <c r="D33" s="64"/>
      <c r="E33" s="64"/>
      <c r="F33" s="63"/>
      <c r="G33" s="63"/>
      <c r="H33" s="63"/>
    </row>
    <row r="34" spans="1:8">
      <c r="A34" s="63"/>
      <c r="B34" s="64"/>
      <c r="C34" s="63"/>
      <c r="D34" s="64"/>
      <c r="E34" s="64"/>
      <c r="F34" s="210" t="s">
        <v>182</v>
      </c>
      <c r="G34" s="210"/>
      <c r="H34" s="210"/>
    </row>
    <row r="35" spans="1:8">
      <c r="A35" s="65"/>
      <c r="B35" s="212" t="s">
        <v>229</v>
      </c>
      <c r="C35" s="212"/>
      <c r="D35" s="212"/>
      <c r="E35" s="128"/>
      <c r="F35" s="212" t="s">
        <v>230</v>
      </c>
      <c r="G35" s="212"/>
      <c r="H35" s="212"/>
    </row>
    <row r="36" spans="1:8">
      <c r="A36" s="4"/>
    </row>
    <row r="37" spans="1:8">
      <c r="A37" s="4"/>
    </row>
    <row r="38" spans="1:8">
      <c r="A38" s="4"/>
    </row>
    <row r="39" spans="1:8">
      <c r="A39" s="4"/>
    </row>
    <row r="40" spans="1:8">
      <c r="A40" s="4"/>
    </row>
    <row r="41" spans="1:8">
      <c r="A41" s="4"/>
    </row>
    <row r="42" spans="1:8">
      <c r="A42" s="4"/>
    </row>
    <row r="43" spans="1:8">
      <c r="A43" s="4"/>
    </row>
    <row r="44" spans="1:8">
      <c r="A44" s="4"/>
    </row>
  </sheetData>
  <mergeCells count="12">
    <mergeCell ref="B35:D35"/>
    <mergeCell ref="F35:H35"/>
    <mergeCell ref="A5:H5"/>
    <mergeCell ref="A6:H6"/>
    <mergeCell ref="A7:H7"/>
    <mergeCell ref="A33:B33"/>
    <mergeCell ref="F34:H34"/>
    <mergeCell ref="A1:D1"/>
    <mergeCell ref="E1:H1"/>
    <mergeCell ref="A2:D2"/>
    <mergeCell ref="E2:H2"/>
    <mergeCell ref="A4:H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8" sqref="B8:F18"/>
    </sheetView>
  </sheetViews>
  <sheetFormatPr defaultRowHeight="16.5"/>
  <cols>
    <col min="1" max="1" width="6.28515625" style="4" customWidth="1"/>
    <col min="2" max="2" width="10.85546875" style="4" customWidth="1"/>
    <col min="3" max="3" width="18.5703125" style="4" customWidth="1"/>
    <col min="4" max="4" width="16.85546875" style="4" customWidth="1"/>
    <col min="5" max="5" width="17.28515625" style="4" customWidth="1"/>
    <col min="6" max="6" width="17.85546875" style="4" bestFit="1" customWidth="1"/>
    <col min="7" max="7" width="22.140625" style="4" customWidth="1"/>
    <col min="8" max="8" width="12.28515625" style="4" customWidth="1"/>
    <col min="9" max="16384" width="9.140625" style="4"/>
  </cols>
  <sheetData>
    <row r="1" spans="1:8" ht="26.25" customHeight="1">
      <c r="A1" s="204" t="s">
        <v>8</v>
      </c>
      <c r="B1" s="204"/>
      <c r="C1" s="204"/>
      <c r="D1" s="204"/>
      <c r="E1" s="202" t="s">
        <v>9</v>
      </c>
      <c r="F1" s="202"/>
      <c r="G1" s="202"/>
      <c r="H1" s="202"/>
    </row>
    <row r="2" spans="1:8" ht="14.25" customHeight="1">
      <c r="A2" s="205" t="s">
        <v>74</v>
      </c>
      <c r="B2" s="205"/>
      <c r="C2" s="205"/>
      <c r="D2" s="205"/>
      <c r="E2" s="202" t="s">
        <v>10</v>
      </c>
      <c r="F2" s="202"/>
      <c r="G2" s="202"/>
      <c r="H2" s="202"/>
    </row>
    <row r="3" spans="1:8" ht="14.25" customHeight="1">
      <c r="A3" s="19"/>
      <c r="B3" s="19"/>
      <c r="C3" s="19"/>
      <c r="D3" s="19"/>
    </row>
    <row r="4" spans="1:8" s="5" customFormat="1" ht="22.5">
      <c r="A4" s="206" t="s">
        <v>660</v>
      </c>
      <c r="B4" s="206"/>
      <c r="C4" s="206"/>
      <c r="D4" s="206"/>
      <c r="E4" s="206"/>
      <c r="F4" s="206"/>
      <c r="G4" s="206"/>
      <c r="H4" s="206"/>
    </row>
    <row r="5" spans="1:8" s="5" customFormat="1" ht="20.25">
      <c r="A5" s="203" t="s">
        <v>151</v>
      </c>
      <c r="B5" s="203"/>
      <c r="C5" s="203"/>
      <c r="D5" s="203"/>
      <c r="E5" s="203"/>
      <c r="F5" s="203"/>
      <c r="G5" s="203"/>
      <c r="H5" s="203"/>
    </row>
    <row r="6" spans="1:8">
      <c r="A6" s="201" t="s">
        <v>21</v>
      </c>
      <c r="B6" s="201"/>
      <c r="C6" s="201"/>
      <c r="D6" s="201"/>
      <c r="E6" s="201"/>
      <c r="F6" s="201"/>
      <c r="G6" s="201"/>
      <c r="H6" s="201"/>
    </row>
    <row r="7" spans="1:8" s="18" customFormat="1" ht="33" customHeight="1">
      <c r="A7" s="150" t="s">
        <v>0</v>
      </c>
      <c r="B7" s="150" t="s">
        <v>11</v>
      </c>
      <c r="C7" s="150" t="s">
        <v>12</v>
      </c>
      <c r="D7" s="150" t="s">
        <v>13</v>
      </c>
      <c r="E7" s="150" t="s">
        <v>14</v>
      </c>
      <c r="F7" s="151" t="s">
        <v>15</v>
      </c>
      <c r="G7" s="151" t="s">
        <v>16</v>
      </c>
      <c r="H7" s="150" t="s">
        <v>17</v>
      </c>
    </row>
    <row r="8" spans="1:8">
      <c r="A8" s="152" t="s">
        <v>31</v>
      </c>
      <c r="B8" s="25">
        <v>563802</v>
      </c>
      <c r="C8" s="25" t="s">
        <v>162</v>
      </c>
      <c r="D8" s="25">
        <v>260993</v>
      </c>
      <c r="E8" s="25" t="s">
        <v>163</v>
      </c>
      <c r="F8" s="25" t="s">
        <v>164</v>
      </c>
      <c r="G8" s="151"/>
      <c r="H8" s="150"/>
    </row>
    <row r="9" spans="1:8">
      <c r="A9" s="152" t="s">
        <v>36</v>
      </c>
      <c r="B9" s="25">
        <v>563850</v>
      </c>
      <c r="C9" s="25" t="s">
        <v>165</v>
      </c>
      <c r="D9" s="25">
        <v>141093</v>
      </c>
      <c r="E9" s="25" t="s">
        <v>163</v>
      </c>
      <c r="F9" s="25" t="s">
        <v>164</v>
      </c>
      <c r="G9" s="151"/>
      <c r="H9" s="150"/>
    </row>
    <row r="10" spans="1:8">
      <c r="A10" s="152" t="s">
        <v>37</v>
      </c>
      <c r="B10" s="25" t="s">
        <v>166</v>
      </c>
      <c r="C10" s="25" t="s">
        <v>167</v>
      </c>
      <c r="D10" s="25">
        <v>130993</v>
      </c>
      <c r="E10" s="25" t="s">
        <v>163</v>
      </c>
      <c r="F10" s="25" t="s">
        <v>164</v>
      </c>
      <c r="G10" s="151"/>
      <c r="H10" s="150"/>
    </row>
    <row r="11" spans="1:8">
      <c r="A11" s="152" t="s">
        <v>38</v>
      </c>
      <c r="B11" s="25">
        <v>573577</v>
      </c>
      <c r="C11" s="25" t="s">
        <v>168</v>
      </c>
      <c r="D11" s="25">
        <v>281094</v>
      </c>
      <c r="E11" s="25" t="s">
        <v>163</v>
      </c>
      <c r="F11" s="25" t="s">
        <v>169</v>
      </c>
      <c r="G11" s="151"/>
      <c r="H11" s="150"/>
    </row>
    <row r="12" spans="1:8">
      <c r="A12" s="152" t="s">
        <v>39</v>
      </c>
      <c r="B12" s="25">
        <v>573580</v>
      </c>
      <c r="C12" s="25" t="s">
        <v>170</v>
      </c>
      <c r="D12" s="25">
        <v>151193</v>
      </c>
      <c r="E12" s="25" t="s">
        <v>163</v>
      </c>
      <c r="F12" s="25" t="s">
        <v>169</v>
      </c>
      <c r="G12" s="151"/>
      <c r="H12" s="150"/>
    </row>
    <row r="13" spans="1:8">
      <c r="A13" s="152" t="s">
        <v>55</v>
      </c>
      <c r="B13" s="25">
        <v>573596</v>
      </c>
      <c r="C13" s="25" t="s">
        <v>171</v>
      </c>
      <c r="D13" s="25">
        <v>71194</v>
      </c>
      <c r="E13" s="25" t="s">
        <v>163</v>
      </c>
      <c r="F13" s="25" t="s">
        <v>169</v>
      </c>
      <c r="G13" s="151"/>
      <c r="H13" s="150"/>
    </row>
    <row r="14" spans="1:8">
      <c r="A14" s="152" t="s">
        <v>56</v>
      </c>
      <c r="B14" s="25">
        <v>583482</v>
      </c>
      <c r="C14" s="25" t="s">
        <v>172</v>
      </c>
      <c r="D14" s="25">
        <v>270595</v>
      </c>
      <c r="E14" s="25" t="s">
        <v>163</v>
      </c>
      <c r="F14" s="25" t="s">
        <v>173</v>
      </c>
      <c r="G14" s="151"/>
      <c r="H14" s="150"/>
    </row>
    <row r="15" spans="1:8">
      <c r="A15" s="152" t="s">
        <v>57</v>
      </c>
      <c r="B15" s="25">
        <v>583498</v>
      </c>
      <c r="C15" s="25" t="s">
        <v>174</v>
      </c>
      <c r="D15" s="25">
        <v>11295</v>
      </c>
      <c r="E15" s="25" t="s">
        <v>163</v>
      </c>
      <c r="F15" s="25" t="s">
        <v>173</v>
      </c>
      <c r="G15" s="151"/>
      <c r="H15" s="150"/>
    </row>
    <row r="16" spans="1:8">
      <c r="A16" s="152" t="s">
        <v>58</v>
      </c>
      <c r="B16" s="25">
        <v>583568</v>
      </c>
      <c r="C16" s="25" t="s">
        <v>176</v>
      </c>
      <c r="D16" s="25">
        <v>90995</v>
      </c>
      <c r="E16" s="25" t="s">
        <v>163</v>
      </c>
      <c r="F16" s="25" t="s">
        <v>175</v>
      </c>
      <c r="G16" s="151"/>
      <c r="H16" s="150"/>
    </row>
    <row r="17" spans="1:8">
      <c r="A17" s="152" t="s">
        <v>59</v>
      </c>
      <c r="B17" s="25">
        <v>588382</v>
      </c>
      <c r="C17" s="25" t="s">
        <v>178</v>
      </c>
      <c r="D17" s="25">
        <v>280695</v>
      </c>
      <c r="E17" s="25" t="s">
        <v>179</v>
      </c>
      <c r="F17" s="25" t="s">
        <v>180</v>
      </c>
      <c r="G17" s="151"/>
      <c r="H17" s="150"/>
    </row>
    <row r="18" spans="1:8">
      <c r="A18" s="152" t="s">
        <v>60</v>
      </c>
      <c r="B18" s="25">
        <v>589162</v>
      </c>
      <c r="C18" s="25" t="s">
        <v>181</v>
      </c>
      <c r="D18" s="25">
        <v>220893</v>
      </c>
      <c r="E18" s="25" t="s">
        <v>163</v>
      </c>
      <c r="F18" s="25" t="s">
        <v>177</v>
      </c>
      <c r="G18" s="151"/>
      <c r="H18" s="150"/>
    </row>
    <row r="19" spans="1:8">
      <c r="A19" s="153"/>
      <c r="B19" s="153"/>
      <c r="C19" s="153"/>
      <c r="D19" s="153"/>
      <c r="E19" s="153"/>
      <c r="F19" s="153"/>
      <c r="G19" s="153"/>
      <c r="H19" s="153"/>
    </row>
    <row r="20" spans="1:8">
      <c r="A20" s="154" t="s">
        <v>18</v>
      </c>
      <c r="B20" s="153"/>
      <c r="C20" s="153"/>
      <c r="D20" s="153"/>
      <c r="E20" s="153"/>
      <c r="F20" s="153"/>
      <c r="G20" s="153"/>
      <c r="H20" s="153"/>
    </row>
    <row r="21" spans="1:8">
      <c r="A21" s="153"/>
      <c r="B21" s="153"/>
      <c r="C21" s="153"/>
      <c r="D21" s="153"/>
      <c r="E21" s="153"/>
      <c r="F21" s="213" t="s">
        <v>182</v>
      </c>
      <c r="G21" s="213"/>
      <c r="H21" s="213"/>
    </row>
    <row r="22" spans="1:8">
      <c r="A22" s="154"/>
      <c r="B22" s="214" t="s">
        <v>19</v>
      </c>
      <c r="C22" s="214"/>
      <c r="D22" s="214"/>
      <c r="E22" s="154"/>
      <c r="F22" s="214" t="s">
        <v>20</v>
      </c>
      <c r="G22" s="214"/>
      <c r="H22" s="214"/>
    </row>
    <row r="23" spans="1:8">
      <c r="A23" s="153"/>
      <c r="B23" s="153"/>
      <c r="C23" s="153"/>
      <c r="D23" s="153"/>
      <c r="E23" s="153"/>
      <c r="F23" s="153"/>
      <c r="G23" s="153"/>
      <c r="H23" s="153"/>
    </row>
  </sheetData>
  <mergeCells count="10">
    <mergeCell ref="A6:H6"/>
    <mergeCell ref="A5:H5"/>
    <mergeCell ref="F21:H21"/>
    <mergeCell ref="B22:D22"/>
    <mergeCell ref="F22:H22"/>
    <mergeCell ref="A1:D1"/>
    <mergeCell ref="E1:H1"/>
    <mergeCell ref="A2:D2"/>
    <mergeCell ref="E2:H2"/>
    <mergeCell ref="A4:H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31" workbookViewId="0">
      <selection activeCell="B9" sqref="B9:F51"/>
    </sheetView>
  </sheetViews>
  <sheetFormatPr defaultColWidth="9.28515625" defaultRowHeight="16.5"/>
  <cols>
    <col min="1" max="1" width="6.28515625" style="4" customWidth="1"/>
    <col min="2" max="2" width="10.7109375" style="4" customWidth="1"/>
    <col min="3" max="3" width="21.28515625" style="4" customWidth="1"/>
    <col min="4" max="4" width="12" style="4" bestFit="1" customWidth="1"/>
    <col min="5" max="5" width="19.28515625" style="4" customWidth="1"/>
    <col min="6" max="6" width="12.42578125" style="4" customWidth="1"/>
    <col min="7" max="7" width="31" style="4" bestFit="1" customWidth="1"/>
    <col min="8" max="8" width="11.28515625" style="4" customWidth="1"/>
    <col min="9" max="9" width="20.28515625" style="4" customWidth="1"/>
    <col min="10" max="16384" width="9.28515625" style="4"/>
  </cols>
  <sheetData>
    <row r="1" spans="1:7" ht="26.25" customHeight="1">
      <c r="A1" s="204" t="s">
        <v>8</v>
      </c>
      <c r="B1" s="204"/>
      <c r="C1" s="204"/>
      <c r="D1" s="204"/>
    </row>
    <row r="2" spans="1:7" ht="14.25" customHeight="1">
      <c r="A2" s="202" t="s">
        <v>75</v>
      </c>
      <c r="B2" s="202"/>
      <c r="C2" s="202"/>
      <c r="D2" s="202"/>
    </row>
    <row r="3" spans="1:7" ht="13.5" customHeight="1">
      <c r="A3" s="19"/>
      <c r="B3" s="19"/>
      <c r="C3" s="19"/>
      <c r="D3" s="19"/>
    </row>
    <row r="4" spans="1:7" s="5" customFormat="1" ht="20.25" hidden="1"/>
    <row r="5" spans="1:7" s="5" customFormat="1" ht="22.5">
      <c r="A5" s="206" t="s">
        <v>612</v>
      </c>
      <c r="B5" s="206"/>
      <c r="C5" s="206"/>
      <c r="D5" s="206"/>
      <c r="E5" s="206"/>
      <c r="F5" s="206"/>
      <c r="G5" s="206"/>
    </row>
    <row r="6" spans="1:7" s="5" customFormat="1" ht="20.25">
      <c r="A6" s="203" t="s">
        <v>151</v>
      </c>
      <c r="B6" s="203"/>
      <c r="C6" s="203"/>
      <c r="D6" s="203"/>
      <c r="E6" s="203"/>
      <c r="F6" s="203"/>
      <c r="G6" s="203"/>
    </row>
    <row r="7" spans="1:7">
      <c r="A7" s="218" t="s">
        <v>21</v>
      </c>
      <c r="B7" s="218"/>
      <c r="C7" s="218"/>
      <c r="D7" s="218"/>
      <c r="E7" s="218"/>
      <c r="F7" s="218"/>
      <c r="G7" s="218"/>
    </row>
    <row r="8" spans="1:7" s="18" customFormat="1" ht="52.5" customHeight="1">
      <c r="A8" s="53" t="s">
        <v>0</v>
      </c>
      <c r="B8" s="53" t="s">
        <v>11</v>
      </c>
      <c r="C8" s="53" t="s">
        <v>117</v>
      </c>
      <c r="D8" s="53" t="s">
        <v>118</v>
      </c>
      <c r="E8" s="53" t="s">
        <v>152</v>
      </c>
      <c r="F8" s="53" t="s">
        <v>153</v>
      </c>
      <c r="G8" s="53" t="s">
        <v>154</v>
      </c>
    </row>
    <row r="9" spans="1:7" s="18" customFormat="1" ht="16.5" customHeight="1">
      <c r="A9" s="25">
        <v>1</v>
      </c>
      <c r="B9" s="25">
        <v>560003</v>
      </c>
      <c r="C9" s="25" t="s">
        <v>685</v>
      </c>
      <c r="D9" s="25">
        <v>20893</v>
      </c>
      <c r="E9" s="25" t="s">
        <v>155</v>
      </c>
      <c r="F9" s="25" t="s">
        <v>686</v>
      </c>
      <c r="G9" s="136" t="s">
        <v>687</v>
      </c>
    </row>
    <row r="10" spans="1:7" s="18" customFormat="1" ht="16.5" customHeight="1">
      <c r="A10" s="25">
        <v>2</v>
      </c>
      <c r="B10" s="25">
        <v>560094</v>
      </c>
      <c r="C10" s="25" t="s">
        <v>688</v>
      </c>
      <c r="D10" s="25">
        <v>280993</v>
      </c>
      <c r="E10" s="25" t="s">
        <v>155</v>
      </c>
      <c r="F10" s="25" t="s">
        <v>686</v>
      </c>
      <c r="G10" s="136" t="s">
        <v>689</v>
      </c>
    </row>
    <row r="11" spans="1:7" s="18" customFormat="1" ht="16.5" customHeight="1">
      <c r="A11" s="25">
        <v>3</v>
      </c>
      <c r="B11" s="219">
        <v>560255</v>
      </c>
      <c r="C11" s="219" t="s">
        <v>690</v>
      </c>
      <c r="D11" s="219">
        <v>100493</v>
      </c>
      <c r="E11" s="219" t="s">
        <v>155</v>
      </c>
      <c r="F11" s="219" t="s">
        <v>686</v>
      </c>
      <c r="G11" s="220" t="s">
        <v>691</v>
      </c>
    </row>
    <row r="12" spans="1:7" s="18" customFormat="1" ht="16.5" customHeight="1">
      <c r="A12" s="25">
        <v>4</v>
      </c>
      <c r="B12" s="219">
        <v>560257</v>
      </c>
      <c r="C12" s="219" t="s">
        <v>692</v>
      </c>
      <c r="D12" s="219">
        <v>200293</v>
      </c>
      <c r="E12" s="219" t="s">
        <v>155</v>
      </c>
      <c r="F12" s="219" t="s">
        <v>686</v>
      </c>
      <c r="G12" s="220" t="s">
        <v>687</v>
      </c>
    </row>
    <row r="13" spans="1:7" s="18" customFormat="1" ht="16.5" customHeight="1">
      <c r="A13" s="25">
        <v>5</v>
      </c>
      <c r="B13" s="219">
        <v>562161</v>
      </c>
      <c r="C13" s="219" t="s">
        <v>693</v>
      </c>
      <c r="D13" s="219">
        <v>91093</v>
      </c>
      <c r="E13" s="219" t="s">
        <v>156</v>
      </c>
      <c r="F13" s="219" t="s">
        <v>686</v>
      </c>
      <c r="G13" s="220" t="s">
        <v>694</v>
      </c>
    </row>
    <row r="14" spans="1:7" s="18" customFormat="1" ht="16.5" customHeight="1">
      <c r="A14" s="25">
        <v>6</v>
      </c>
      <c r="B14" s="219">
        <v>562275</v>
      </c>
      <c r="C14" s="219" t="s">
        <v>695</v>
      </c>
      <c r="D14" s="219">
        <v>60393</v>
      </c>
      <c r="E14" s="219" t="s">
        <v>156</v>
      </c>
      <c r="F14" s="219" t="s">
        <v>686</v>
      </c>
      <c r="G14" s="220" t="s">
        <v>691</v>
      </c>
    </row>
    <row r="15" spans="1:7" s="18" customFormat="1" ht="16.5" customHeight="1">
      <c r="A15" s="25">
        <v>7</v>
      </c>
      <c r="B15" s="219">
        <v>562421</v>
      </c>
      <c r="C15" s="219" t="s">
        <v>696</v>
      </c>
      <c r="D15" s="219">
        <v>140993</v>
      </c>
      <c r="E15" s="219" t="s">
        <v>156</v>
      </c>
      <c r="F15" s="219" t="s">
        <v>686</v>
      </c>
      <c r="G15" s="220" t="s">
        <v>687</v>
      </c>
    </row>
    <row r="16" spans="1:7" s="18" customFormat="1" ht="16.5" customHeight="1">
      <c r="A16" s="25">
        <v>8</v>
      </c>
      <c r="B16" s="219">
        <v>562447</v>
      </c>
      <c r="C16" s="219" t="s">
        <v>697</v>
      </c>
      <c r="D16" s="219">
        <v>150293</v>
      </c>
      <c r="E16" s="219" t="s">
        <v>156</v>
      </c>
      <c r="F16" s="219" t="s">
        <v>686</v>
      </c>
      <c r="G16" s="220" t="s">
        <v>694</v>
      </c>
    </row>
    <row r="17" spans="1:7" s="18" customFormat="1">
      <c r="A17" s="25">
        <v>9</v>
      </c>
      <c r="B17" s="219">
        <v>562469</v>
      </c>
      <c r="C17" s="219" t="s">
        <v>698</v>
      </c>
      <c r="D17" s="219">
        <v>101293</v>
      </c>
      <c r="E17" s="219" t="s">
        <v>156</v>
      </c>
      <c r="F17" s="219" t="s">
        <v>686</v>
      </c>
      <c r="G17" s="220" t="s">
        <v>694</v>
      </c>
    </row>
    <row r="18" spans="1:7" s="18" customFormat="1">
      <c r="A18" s="25">
        <v>10</v>
      </c>
      <c r="B18" s="219">
        <v>562621</v>
      </c>
      <c r="C18" s="219" t="s">
        <v>699</v>
      </c>
      <c r="D18" s="219">
        <v>180593</v>
      </c>
      <c r="E18" s="219" t="s">
        <v>156</v>
      </c>
      <c r="F18" s="219" t="s">
        <v>686</v>
      </c>
      <c r="G18" s="220" t="s">
        <v>694</v>
      </c>
    </row>
    <row r="19" spans="1:7" s="18" customFormat="1">
      <c r="A19" s="25">
        <v>11</v>
      </c>
      <c r="B19" s="219">
        <v>562623</v>
      </c>
      <c r="C19" s="219" t="s">
        <v>700</v>
      </c>
      <c r="D19" s="219">
        <v>280993</v>
      </c>
      <c r="E19" s="219" t="s">
        <v>156</v>
      </c>
      <c r="F19" s="219" t="s">
        <v>686</v>
      </c>
      <c r="G19" s="220" t="s">
        <v>694</v>
      </c>
    </row>
    <row r="20" spans="1:7" s="18" customFormat="1">
      <c r="A20" s="25">
        <v>12</v>
      </c>
      <c r="B20" s="219">
        <v>564163</v>
      </c>
      <c r="C20" s="219" t="s">
        <v>157</v>
      </c>
      <c r="D20" s="219">
        <v>40793</v>
      </c>
      <c r="E20" s="219" t="s">
        <v>158</v>
      </c>
      <c r="F20" s="219" t="s">
        <v>686</v>
      </c>
      <c r="G20" s="220" t="s">
        <v>687</v>
      </c>
    </row>
    <row r="21" spans="1:7" s="18" customFormat="1">
      <c r="A21" s="25">
        <v>13</v>
      </c>
      <c r="B21" s="219">
        <v>572246</v>
      </c>
      <c r="C21" s="219" t="s">
        <v>701</v>
      </c>
      <c r="D21" s="219">
        <v>11094</v>
      </c>
      <c r="E21" s="219" t="s">
        <v>156</v>
      </c>
      <c r="F21" s="219" t="s">
        <v>686</v>
      </c>
      <c r="G21" s="220" t="s">
        <v>689</v>
      </c>
    </row>
    <row r="22" spans="1:7" s="18" customFormat="1">
      <c r="A22" s="25">
        <v>14</v>
      </c>
      <c r="B22" s="219">
        <v>572469</v>
      </c>
      <c r="C22" s="219" t="s">
        <v>702</v>
      </c>
      <c r="D22" s="219">
        <v>141093</v>
      </c>
      <c r="E22" s="219" t="s">
        <v>156</v>
      </c>
      <c r="F22" s="219" t="s">
        <v>686</v>
      </c>
      <c r="G22" s="220" t="s">
        <v>703</v>
      </c>
    </row>
    <row r="23" spans="1:7" s="18" customFormat="1">
      <c r="A23" s="25">
        <v>15</v>
      </c>
      <c r="B23" s="219">
        <v>572503</v>
      </c>
      <c r="C23" s="219" t="s">
        <v>704</v>
      </c>
      <c r="D23" s="219">
        <v>50194</v>
      </c>
      <c r="E23" s="219" t="s">
        <v>156</v>
      </c>
      <c r="F23" s="219" t="s">
        <v>686</v>
      </c>
      <c r="G23" s="220" t="s">
        <v>694</v>
      </c>
    </row>
    <row r="24" spans="1:7" s="18" customFormat="1">
      <c r="A24" s="25">
        <v>16</v>
      </c>
      <c r="B24" s="219">
        <v>572620</v>
      </c>
      <c r="C24" s="219" t="s">
        <v>705</v>
      </c>
      <c r="D24" s="219">
        <v>80994</v>
      </c>
      <c r="E24" s="219" t="s">
        <v>156</v>
      </c>
      <c r="F24" s="219" t="s">
        <v>686</v>
      </c>
      <c r="G24" s="220" t="s">
        <v>691</v>
      </c>
    </row>
    <row r="25" spans="1:7" s="18" customFormat="1">
      <c r="A25" s="25">
        <v>17</v>
      </c>
      <c r="B25" s="219">
        <v>572637</v>
      </c>
      <c r="C25" s="219" t="s">
        <v>706</v>
      </c>
      <c r="D25" s="219">
        <v>160893</v>
      </c>
      <c r="E25" s="219" t="s">
        <v>156</v>
      </c>
      <c r="F25" s="219" t="s">
        <v>686</v>
      </c>
      <c r="G25" s="220" t="s">
        <v>694</v>
      </c>
    </row>
    <row r="26" spans="1:7" s="18" customFormat="1">
      <c r="A26" s="25">
        <v>18</v>
      </c>
      <c r="B26" s="219">
        <v>573816</v>
      </c>
      <c r="C26" s="219" t="s">
        <v>707</v>
      </c>
      <c r="D26" s="219">
        <v>280593</v>
      </c>
      <c r="E26" s="219" t="s">
        <v>158</v>
      </c>
      <c r="F26" s="219" t="s">
        <v>686</v>
      </c>
      <c r="G26" s="220" t="s">
        <v>691</v>
      </c>
    </row>
    <row r="27" spans="1:7" s="18" customFormat="1">
      <c r="A27" s="25">
        <v>19</v>
      </c>
      <c r="B27" s="219">
        <v>578022</v>
      </c>
      <c r="C27" s="219" t="s">
        <v>708</v>
      </c>
      <c r="D27" s="219">
        <v>101293</v>
      </c>
      <c r="E27" s="219" t="s">
        <v>156</v>
      </c>
      <c r="F27" s="219" t="s">
        <v>104</v>
      </c>
      <c r="G27" s="220" t="s">
        <v>694</v>
      </c>
    </row>
    <row r="28" spans="1:7" s="18" customFormat="1">
      <c r="A28" s="25">
        <v>20</v>
      </c>
      <c r="B28" s="219">
        <v>580118</v>
      </c>
      <c r="C28" s="219" t="s">
        <v>709</v>
      </c>
      <c r="D28" s="219">
        <v>251095</v>
      </c>
      <c r="E28" s="219" t="s">
        <v>155</v>
      </c>
      <c r="F28" s="219" t="s">
        <v>686</v>
      </c>
      <c r="G28" s="220" t="s">
        <v>687</v>
      </c>
    </row>
    <row r="29" spans="1:7" s="18" customFormat="1">
      <c r="A29" s="25">
        <v>21</v>
      </c>
      <c r="B29" s="219">
        <v>580127</v>
      </c>
      <c r="C29" s="219" t="s">
        <v>710</v>
      </c>
      <c r="D29" s="219">
        <v>40295</v>
      </c>
      <c r="E29" s="219" t="s">
        <v>155</v>
      </c>
      <c r="F29" s="219" t="s">
        <v>686</v>
      </c>
      <c r="G29" s="220" t="s">
        <v>694</v>
      </c>
    </row>
    <row r="30" spans="1:7" s="18" customFormat="1">
      <c r="A30" s="25">
        <v>22</v>
      </c>
      <c r="B30" s="219">
        <v>580139</v>
      </c>
      <c r="C30" s="219" t="s">
        <v>711</v>
      </c>
      <c r="D30" s="219">
        <v>40895</v>
      </c>
      <c r="E30" s="219" t="s">
        <v>155</v>
      </c>
      <c r="F30" s="219" t="s">
        <v>686</v>
      </c>
      <c r="G30" s="220" t="s">
        <v>694</v>
      </c>
    </row>
    <row r="31" spans="1:7" s="18" customFormat="1">
      <c r="A31" s="25">
        <v>23</v>
      </c>
      <c r="B31" s="219">
        <v>580145</v>
      </c>
      <c r="C31" s="219" t="s">
        <v>712</v>
      </c>
      <c r="D31" s="219">
        <v>40994</v>
      </c>
      <c r="E31" s="219" t="s">
        <v>155</v>
      </c>
      <c r="F31" s="219" t="s">
        <v>686</v>
      </c>
      <c r="G31" s="220" t="s">
        <v>687</v>
      </c>
    </row>
    <row r="32" spans="1:7" s="18" customFormat="1">
      <c r="A32" s="25">
        <v>24</v>
      </c>
      <c r="B32" s="219">
        <v>580185</v>
      </c>
      <c r="C32" s="219" t="s">
        <v>713</v>
      </c>
      <c r="D32" s="219">
        <v>150895</v>
      </c>
      <c r="E32" s="219" t="s">
        <v>155</v>
      </c>
      <c r="F32" s="219" t="s">
        <v>686</v>
      </c>
      <c r="G32" s="220" t="s">
        <v>694</v>
      </c>
    </row>
    <row r="33" spans="1:7" s="18" customFormat="1">
      <c r="A33" s="25">
        <v>25</v>
      </c>
      <c r="B33" s="219">
        <v>580208</v>
      </c>
      <c r="C33" s="219" t="s">
        <v>714</v>
      </c>
      <c r="D33" s="219">
        <v>90895</v>
      </c>
      <c r="E33" s="219" t="s">
        <v>155</v>
      </c>
      <c r="F33" s="219" t="s">
        <v>686</v>
      </c>
      <c r="G33" s="220" t="s">
        <v>691</v>
      </c>
    </row>
    <row r="34" spans="1:7" s="18" customFormat="1">
      <c r="A34" s="25">
        <v>26</v>
      </c>
      <c r="B34" s="219">
        <v>580209</v>
      </c>
      <c r="C34" s="219" t="s">
        <v>715</v>
      </c>
      <c r="D34" s="219">
        <v>100195</v>
      </c>
      <c r="E34" s="219" t="s">
        <v>155</v>
      </c>
      <c r="F34" s="219" t="s">
        <v>686</v>
      </c>
      <c r="G34" s="220" t="s">
        <v>694</v>
      </c>
    </row>
    <row r="35" spans="1:7" s="18" customFormat="1">
      <c r="A35" s="25">
        <v>27</v>
      </c>
      <c r="B35" s="219">
        <v>580224</v>
      </c>
      <c r="C35" s="219" t="s">
        <v>716</v>
      </c>
      <c r="D35" s="219">
        <v>20395</v>
      </c>
      <c r="E35" s="219" t="s">
        <v>155</v>
      </c>
      <c r="F35" s="219" t="s">
        <v>686</v>
      </c>
      <c r="G35" s="220" t="s">
        <v>694</v>
      </c>
    </row>
    <row r="36" spans="1:7" s="18" customFormat="1">
      <c r="A36" s="25">
        <v>28</v>
      </c>
      <c r="B36" s="219">
        <v>580315</v>
      </c>
      <c r="C36" s="219" t="s">
        <v>717</v>
      </c>
      <c r="D36" s="219">
        <v>60194</v>
      </c>
      <c r="E36" s="219" t="s">
        <v>155</v>
      </c>
      <c r="F36" s="219" t="s">
        <v>686</v>
      </c>
      <c r="G36" s="220" t="s">
        <v>687</v>
      </c>
    </row>
    <row r="37" spans="1:7" s="18" customFormat="1">
      <c r="A37" s="25">
        <v>29</v>
      </c>
      <c r="B37" s="219">
        <v>582250</v>
      </c>
      <c r="C37" s="219" t="s">
        <v>718</v>
      </c>
      <c r="D37" s="219">
        <v>160895</v>
      </c>
      <c r="E37" s="219" t="s">
        <v>156</v>
      </c>
      <c r="F37" s="219" t="s">
        <v>686</v>
      </c>
      <c r="G37" s="220" t="s">
        <v>691</v>
      </c>
    </row>
    <row r="38" spans="1:7" s="18" customFormat="1">
      <c r="A38" s="25">
        <v>30</v>
      </c>
      <c r="B38" s="219">
        <v>582263</v>
      </c>
      <c r="C38" s="219" t="s">
        <v>719</v>
      </c>
      <c r="D38" s="219">
        <v>60395</v>
      </c>
      <c r="E38" s="219" t="s">
        <v>156</v>
      </c>
      <c r="F38" s="219" t="s">
        <v>686</v>
      </c>
      <c r="G38" s="220" t="s">
        <v>694</v>
      </c>
    </row>
    <row r="39" spans="1:7" s="18" customFormat="1">
      <c r="A39" s="25">
        <v>31</v>
      </c>
      <c r="B39" s="219">
        <v>582372</v>
      </c>
      <c r="C39" s="219" t="s">
        <v>720</v>
      </c>
      <c r="D39" s="219">
        <v>161195</v>
      </c>
      <c r="E39" s="219" t="s">
        <v>156</v>
      </c>
      <c r="F39" s="219" t="s">
        <v>686</v>
      </c>
      <c r="G39" s="220" t="s">
        <v>687</v>
      </c>
    </row>
    <row r="40" spans="1:7" s="18" customFormat="1">
      <c r="A40" s="25">
        <v>32</v>
      </c>
      <c r="B40" s="219">
        <v>582382</v>
      </c>
      <c r="C40" s="219" t="s">
        <v>721</v>
      </c>
      <c r="D40" s="219">
        <v>230694</v>
      </c>
      <c r="E40" s="219" t="s">
        <v>156</v>
      </c>
      <c r="F40" s="219" t="s">
        <v>686</v>
      </c>
      <c r="G40" s="220" t="s">
        <v>687</v>
      </c>
    </row>
    <row r="41" spans="1:7" s="18" customFormat="1">
      <c r="A41" s="25">
        <v>33</v>
      </c>
      <c r="B41" s="219">
        <v>582400</v>
      </c>
      <c r="C41" s="219" t="s">
        <v>722</v>
      </c>
      <c r="D41" s="219">
        <v>201095</v>
      </c>
      <c r="E41" s="219" t="s">
        <v>156</v>
      </c>
      <c r="F41" s="219" t="s">
        <v>686</v>
      </c>
      <c r="G41" s="220" t="s">
        <v>687</v>
      </c>
    </row>
    <row r="42" spans="1:7" s="18" customFormat="1">
      <c r="A42" s="25">
        <v>34</v>
      </c>
      <c r="B42" s="219">
        <v>582431</v>
      </c>
      <c r="C42" s="219" t="s">
        <v>723</v>
      </c>
      <c r="D42" s="219">
        <v>70695</v>
      </c>
      <c r="E42" s="219" t="s">
        <v>156</v>
      </c>
      <c r="F42" s="219" t="s">
        <v>686</v>
      </c>
      <c r="G42" s="220" t="s">
        <v>687</v>
      </c>
    </row>
    <row r="43" spans="1:7" s="18" customFormat="1">
      <c r="A43" s="25">
        <v>35</v>
      </c>
      <c r="B43" s="219">
        <v>582437</v>
      </c>
      <c r="C43" s="219" t="s">
        <v>724</v>
      </c>
      <c r="D43" s="219">
        <v>60795</v>
      </c>
      <c r="E43" s="219" t="s">
        <v>156</v>
      </c>
      <c r="F43" s="219" t="s">
        <v>686</v>
      </c>
      <c r="G43" s="220" t="s">
        <v>687</v>
      </c>
    </row>
    <row r="44" spans="1:7" s="18" customFormat="1">
      <c r="A44" s="25">
        <v>36</v>
      </c>
      <c r="B44" s="219">
        <v>582479</v>
      </c>
      <c r="C44" s="219" t="s">
        <v>725</v>
      </c>
      <c r="D44" s="219">
        <v>290895</v>
      </c>
      <c r="E44" s="219" t="s">
        <v>156</v>
      </c>
      <c r="F44" s="219" t="s">
        <v>686</v>
      </c>
      <c r="G44" s="220" t="s">
        <v>687</v>
      </c>
    </row>
    <row r="45" spans="1:7" s="18" customFormat="1">
      <c r="A45" s="25">
        <v>37</v>
      </c>
      <c r="B45" s="219">
        <v>582590</v>
      </c>
      <c r="C45" s="219" t="s">
        <v>726</v>
      </c>
      <c r="D45" s="219">
        <v>260495</v>
      </c>
      <c r="E45" s="219" t="s">
        <v>156</v>
      </c>
      <c r="F45" s="219" t="s">
        <v>686</v>
      </c>
      <c r="G45" s="220" t="s">
        <v>691</v>
      </c>
    </row>
    <row r="46" spans="1:7" s="18" customFormat="1">
      <c r="A46" s="25">
        <v>38</v>
      </c>
      <c r="B46" s="219">
        <v>582669</v>
      </c>
      <c r="C46" s="219" t="s">
        <v>727</v>
      </c>
      <c r="D46" s="219">
        <v>131095</v>
      </c>
      <c r="E46" s="219" t="s">
        <v>156</v>
      </c>
      <c r="F46" s="219" t="s">
        <v>686</v>
      </c>
      <c r="G46" s="220" t="s">
        <v>687</v>
      </c>
    </row>
    <row r="47" spans="1:7" s="18" customFormat="1">
      <c r="A47" s="25">
        <v>39</v>
      </c>
      <c r="B47" s="219">
        <v>582701</v>
      </c>
      <c r="C47" s="219" t="s">
        <v>728</v>
      </c>
      <c r="D47" s="219">
        <v>200595</v>
      </c>
      <c r="E47" s="219" t="s">
        <v>156</v>
      </c>
      <c r="F47" s="219" t="s">
        <v>686</v>
      </c>
      <c r="G47" s="220" t="s">
        <v>687</v>
      </c>
    </row>
    <row r="48" spans="1:7" s="18" customFormat="1">
      <c r="A48" s="25">
        <v>40</v>
      </c>
      <c r="B48" s="219">
        <v>582759</v>
      </c>
      <c r="C48" s="219" t="s">
        <v>729</v>
      </c>
      <c r="D48" s="219">
        <v>290595</v>
      </c>
      <c r="E48" s="219" t="s">
        <v>156</v>
      </c>
      <c r="F48" s="219" t="s">
        <v>686</v>
      </c>
      <c r="G48" s="220" t="s">
        <v>687</v>
      </c>
    </row>
    <row r="49" spans="1:7" s="18" customFormat="1">
      <c r="A49" s="25">
        <v>41</v>
      </c>
      <c r="B49" s="219">
        <v>582812</v>
      </c>
      <c r="C49" s="219" t="s">
        <v>730</v>
      </c>
      <c r="D49" s="219">
        <v>181295</v>
      </c>
      <c r="E49" s="219" t="s">
        <v>156</v>
      </c>
      <c r="F49" s="219" t="s">
        <v>686</v>
      </c>
      <c r="G49" s="220" t="s">
        <v>687</v>
      </c>
    </row>
    <row r="50" spans="1:7" s="18" customFormat="1">
      <c r="A50" s="25">
        <v>42</v>
      </c>
      <c r="B50" s="219">
        <v>584801</v>
      </c>
      <c r="C50" s="219" t="s">
        <v>731</v>
      </c>
      <c r="D50" s="219">
        <v>100995</v>
      </c>
      <c r="E50" s="219" t="s">
        <v>159</v>
      </c>
      <c r="F50" s="219" t="s">
        <v>686</v>
      </c>
      <c r="G50" s="220" t="s">
        <v>687</v>
      </c>
    </row>
    <row r="51" spans="1:7" s="18" customFormat="1">
      <c r="A51" s="25">
        <v>43</v>
      </c>
      <c r="B51" s="219">
        <v>606002</v>
      </c>
      <c r="C51" s="219" t="s">
        <v>732</v>
      </c>
      <c r="D51" s="219">
        <v>31291</v>
      </c>
      <c r="E51" s="219" t="s">
        <v>156</v>
      </c>
      <c r="F51" s="219" t="s">
        <v>686</v>
      </c>
      <c r="G51" s="220" t="s">
        <v>733</v>
      </c>
    </row>
    <row r="52" spans="1:7" s="18" customFormat="1">
      <c r="A52"/>
      <c r="B52"/>
      <c r="C52"/>
      <c r="D52"/>
      <c r="E52"/>
      <c r="F52"/>
      <c r="G52"/>
    </row>
    <row r="53" spans="1:7" s="18" customFormat="1">
      <c r="A53" s="133" t="s">
        <v>734</v>
      </c>
      <c r="B53" s="129"/>
      <c r="C53" s="129"/>
      <c r="D53" s="129"/>
      <c r="E53" s="129"/>
      <c r="F53" s="129"/>
      <c r="G53" s="129"/>
    </row>
    <row r="54" spans="1:7" s="18" customFormat="1">
      <c r="A54" s="129"/>
      <c r="B54" s="129"/>
      <c r="C54" s="129"/>
      <c r="D54" s="129"/>
      <c r="E54" s="129"/>
      <c r="F54" s="54" t="s">
        <v>735</v>
      </c>
      <c r="G54" s="54"/>
    </row>
    <row r="55" spans="1:7" s="18" customFormat="1">
      <c r="A55" s="133"/>
      <c r="B55" s="55" t="s">
        <v>19</v>
      </c>
      <c r="C55" s="55"/>
      <c r="D55" s="55"/>
      <c r="E55" s="133"/>
      <c r="F55" s="55" t="s">
        <v>20</v>
      </c>
      <c r="G55" s="55"/>
    </row>
    <row r="56" spans="1:7" s="18" customFormat="1">
      <c r="A56" s="4"/>
      <c r="B56" s="4"/>
      <c r="C56" s="4"/>
      <c r="D56" s="4"/>
      <c r="E56" s="4"/>
      <c r="F56" s="4"/>
      <c r="G56" s="4"/>
    </row>
    <row r="57" spans="1:7" s="18" customFormat="1">
      <c r="A57" s="4"/>
      <c r="B57" s="4"/>
      <c r="C57" s="4"/>
      <c r="D57" s="4"/>
      <c r="E57" s="4"/>
      <c r="F57" s="4"/>
      <c r="G57" s="4"/>
    </row>
    <row r="58" spans="1:7" s="18" customFormat="1">
      <c r="A58" s="4"/>
      <c r="B58" s="4"/>
      <c r="C58" s="4"/>
      <c r="D58" s="4"/>
      <c r="E58" s="4"/>
      <c r="F58" s="4"/>
      <c r="G58" s="4"/>
    </row>
    <row r="59" spans="1:7" s="18" customFormat="1">
      <c r="A59" s="4"/>
      <c r="B59" s="4"/>
      <c r="C59" s="4"/>
      <c r="D59" s="4"/>
      <c r="E59" s="4"/>
      <c r="F59" s="4"/>
      <c r="G59" s="4"/>
    </row>
    <row r="60" spans="1:7" s="18" customFormat="1">
      <c r="A60" s="4"/>
      <c r="B60" s="4"/>
      <c r="C60" s="4"/>
      <c r="D60" s="4"/>
      <c r="E60" s="4"/>
      <c r="F60" s="4"/>
      <c r="G60" s="4"/>
    </row>
    <row r="61" spans="1:7" s="18" customFormat="1">
      <c r="A61" s="4"/>
      <c r="B61" s="4"/>
      <c r="C61" s="4"/>
      <c r="D61" s="4"/>
      <c r="E61" s="4"/>
      <c r="F61" s="4"/>
      <c r="G61" s="4"/>
    </row>
    <row r="62" spans="1:7" s="18" customFormat="1">
      <c r="A62" s="4"/>
      <c r="B62" s="4"/>
      <c r="C62" s="4"/>
      <c r="D62" s="4"/>
      <c r="E62" s="4"/>
      <c r="F62" s="4"/>
      <c r="G62" s="4"/>
    </row>
    <row r="63" spans="1:7" s="18" customFormat="1">
      <c r="A63" s="4"/>
      <c r="B63" s="4"/>
      <c r="C63" s="4"/>
      <c r="D63" s="4"/>
      <c r="E63" s="4"/>
      <c r="F63" s="4"/>
      <c r="G63" s="4"/>
    </row>
    <row r="64" spans="1:7" s="18" customFormat="1">
      <c r="A64" s="4"/>
      <c r="B64" s="4"/>
      <c r="C64" s="4"/>
      <c r="D64" s="4"/>
      <c r="E64" s="4"/>
      <c r="F64" s="4"/>
      <c r="G64" s="4"/>
    </row>
    <row r="65" spans="1:7" s="18" customFormat="1">
      <c r="A65" s="4"/>
      <c r="B65" s="4"/>
      <c r="C65" s="4"/>
      <c r="D65" s="4"/>
      <c r="E65" s="4"/>
      <c r="F65" s="4"/>
      <c r="G65" s="4"/>
    </row>
    <row r="66" spans="1:7" s="18" customFormat="1">
      <c r="A66" s="4"/>
      <c r="B66" s="4"/>
      <c r="C66" s="4"/>
      <c r="D66" s="4"/>
      <c r="E66" s="4"/>
      <c r="F66" s="4"/>
      <c r="G66" s="4"/>
    </row>
    <row r="67" spans="1:7" s="18" customFormat="1">
      <c r="A67" s="4"/>
      <c r="B67" s="4"/>
      <c r="C67" s="4"/>
      <c r="D67" s="4"/>
      <c r="E67" s="4"/>
      <c r="F67" s="4"/>
      <c r="G67" s="4"/>
    </row>
    <row r="68" spans="1:7" s="18" customFormat="1">
      <c r="A68" s="4"/>
      <c r="B68" s="4"/>
      <c r="C68" s="4"/>
      <c r="D68" s="4"/>
      <c r="E68" s="4"/>
      <c r="F68" s="4"/>
      <c r="G68" s="4"/>
    </row>
    <row r="69" spans="1:7" s="18" customFormat="1">
      <c r="A69" s="4"/>
      <c r="B69" s="4"/>
      <c r="C69" s="4"/>
      <c r="D69" s="4"/>
      <c r="E69" s="4"/>
      <c r="F69" s="4"/>
      <c r="G69" s="4"/>
    </row>
    <row r="70" spans="1:7" s="18" customFormat="1">
      <c r="A70" s="4"/>
      <c r="B70" s="4"/>
      <c r="C70" s="4"/>
      <c r="D70" s="4"/>
      <c r="E70" s="4"/>
      <c r="F70" s="4"/>
      <c r="G70" s="4"/>
    </row>
    <row r="71" spans="1:7" s="18" customFormat="1">
      <c r="A71" s="4"/>
      <c r="B71" s="4"/>
      <c r="C71" s="4"/>
      <c r="D71" s="4"/>
      <c r="E71" s="4"/>
      <c r="F71" s="4"/>
      <c r="G71" s="4"/>
    </row>
    <row r="72" spans="1:7" s="18" customFormat="1">
      <c r="A72" s="4"/>
      <c r="B72" s="4"/>
      <c r="C72" s="4"/>
      <c r="D72" s="4"/>
      <c r="E72" s="4"/>
      <c r="F72" s="4"/>
      <c r="G72" s="4"/>
    </row>
    <row r="73" spans="1:7" s="18" customFormat="1">
      <c r="A73" s="4"/>
      <c r="B73" s="4"/>
      <c r="C73" s="4"/>
      <c r="D73" s="4"/>
      <c r="E73" s="4"/>
      <c r="F73" s="4"/>
      <c r="G73" s="4"/>
    </row>
    <row r="74" spans="1:7" s="18" customFormat="1">
      <c r="A74" s="4"/>
      <c r="B74" s="4"/>
      <c r="C74" s="4"/>
      <c r="D74" s="4"/>
      <c r="E74" s="4"/>
      <c r="F74" s="4"/>
      <c r="G74" s="4"/>
    </row>
    <row r="75" spans="1:7" s="18" customFormat="1">
      <c r="A75" s="4"/>
      <c r="B75" s="4"/>
      <c r="C75" s="4"/>
      <c r="D75" s="4"/>
      <c r="E75" s="4"/>
      <c r="F75" s="4"/>
      <c r="G75" s="4"/>
    </row>
    <row r="76" spans="1:7" s="18" customFormat="1">
      <c r="A76" s="4"/>
      <c r="B76" s="4"/>
      <c r="C76" s="4"/>
      <c r="D76" s="4"/>
      <c r="E76" s="4"/>
      <c r="F76" s="4"/>
      <c r="G76" s="4"/>
    </row>
    <row r="77" spans="1:7" s="18" customFormat="1">
      <c r="A77" s="4"/>
      <c r="B77" s="4"/>
      <c r="C77" s="4"/>
      <c r="D77" s="4"/>
      <c r="E77" s="4"/>
      <c r="F77" s="4"/>
      <c r="G77" s="4"/>
    </row>
    <row r="78" spans="1:7" s="18" customFormat="1">
      <c r="A78" s="4"/>
      <c r="B78" s="4"/>
      <c r="C78" s="4"/>
      <c r="D78" s="4"/>
      <c r="E78" s="4"/>
      <c r="F78" s="4"/>
      <c r="G78" s="4"/>
    </row>
    <row r="79" spans="1:7" s="18" customFormat="1">
      <c r="A79" s="4"/>
      <c r="B79" s="4"/>
      <c r="C79" s="4"/>
      <c r="D79" s="4"/>
      <c r="E79" s="4"/>
      <c r="F79" s="4"/>
      <c r="G79" s="4"/>
    </row>
    <row r="80" spans="1:7" s="18" customFormat="1">
      <c r="A80" s="4"/>
      <c r="B80" s="4"/>
      <c r="C80" s="4"/>
      <c r="D80" s="4"/>
      <c r="E80" s="4"/>
      <c r="F80" s="4"/>
      <c r="G80" s="4"/>
    </row>
    <row r="81" spans="1:7" s="18" customFormat="1">
      <c r="A81" s="4"/>
      <c r="B81" s="4"/>
      <c r="C81" s="4"/>
      <c r="D81" s="4"/>
      <c r="E81" s="4"/>
      <c r="F81" s="4"/>
      <c r="G81" s="4"/>
    </row>
    <row r="82" spans="1:7" s="18" customFormat="1">
      <c r="A82" s="4"/>
      <c r="B82" s="4"/>
      <c r="C82" s="4"/>
      <c r="D82" s="4"/>
      <c r="E82" s="4"/>
      <c r="F82" s="4"/>
      <c r="G82" s="4"/>
    </row>
    <row r="83" spans="1:7" s="18" customFormat="1">
      <c r="A83" s="4"/>
      <c r="B83" s="4"/>
      <c r="C83" s="4"/>
      <c r="D83" s="4"/>
      <c r="E83" s="4"/>
      <c r="F83" s="4"/>
      <c r="G83" s="4"/>
    </row>
    <row r="84" spans="1:7" s="18" customFormat="1">
      <c r="A84" s="4"/>
      <c r="B84" s="4"/>
      <c r="C84" s="4"/>
      <c r="D84" s="4"/>
      <c r="E84" s="4"/>
      <c r="F84" s="4"/>
      <c r="G84" s="4"/>
    </row>
    <row r="85" spans="1:7" s="18" customFormat="1">
      <c r="A85" s="4"/>
      <c r="B85" s="4"/>
      <c r="C85" s="4"/>
      <c r="D85" s="4"/>
      <c r="E85" s="4"/>
      <c r="F85" s="4"/>
      <c r="G85" s="4"/>
    </row>
    <row r="86" spans="1:7" s="18" customFormat="1">
      <c r="A86" s="4"/>
      <c r="B86" s="4"/>
      <c r="C86" s="4"/>
      <c r="D86" s="4"/>
      <c r="E86" s="4"/>
      <c r="F86" s="4"/>
      <c r="G86" s="4"/>
    </row>
    <row r="87" spans="1:7" s="18" customFormat="1">
      <c r="A87" s="4"/>
      <c r="B87" s="4"/>
      <c r="C87" s="4"/>
      <c r="D87" s="4"/>
      <c r="E87" s="4"/>
      <c r="F87" s="4"/>
      <c r="G87" s="4"/>
    </row>
    <row r="88" spans="1:7" s="18" customFormat="1">
      <c r="A88" s="4"/>
      <c r="B88" s="4"/>
      <c r="C88" s="4"/>
      <c r="D88" s="4"/>
      <c r="E88" s="4"/>
      <c r="F88" s="4"/>
      <c r="G88" s="4"/>
    </row>
    <row r="89" spans="1:7" s="18" customFormat="1">
      <c r="A89" s="4"/>
      <c r="B89" s="4"/>
      <c r="C89" s="4"/>
      <c r="D89" s="4"/>
      <c r="E89" s="4"/>
      <c r="F89" s="4"/>
      <c r="G89" s="4"/>
    </row>
    <row r="90" spans="1:7" s="18" customFormat="1">
      <c r="A90" s="4"/>
      <c r="B90" s="4"/>
      <c r="C90" s="4"/>
      <c r="D90" s="4"/>
      <c r="E90" s="4"/>
      <c r="F90" s="4"/>
      <c r="G90" s="4"/>
    </row>
    <row r="91" spans="1:7" s="18" customFormat="1">
      <c r="A91" s="4"/>
      <c r="B91" s="4"/>
      <c r="C91" s="4"/>
      <c r="D91" s="4"/>
      <c r="E91" s="4"/>
      <c r="F91" s="4"/>
      <c r="G91" s="4"/>
    </row>
    <row r="92" spans="1:7" s="18" customFormat="1">
      <c r="A92" s="4"/>
      <c r="B92" s="4"/>
      <c r="C92" s="4"/>
      <c r="D92" s="4"/>
      <c r="E92" s="4"/>
      <c r="F92" s="4"/>
      <c r="G92" s="4"/>
    </row>
    <row r="93" spans="1:7" s="18" customFormat="1">
      <c r="A93" s="4"/>
      <c r="B93" s="4"/>
      <c r="C93" s="4"/>
      <c r="D93" s="4"/>
      <c r="E93" s="4"/>
      <c r="F93" s="4"/>
      <c r="G93" s="4"/>
    </row>
    <row r="94" spans="1:7" s="18" customFormat="1">
      <c r="A94" s="4"/>
      <c r="B94" s="4"/>
      <c r="C94" s="4"/>
      <c r="D94" s="4"/>
      <c r="E94" s="4"/>
      <c r="F94" s="4"/>
      <c r="G94" s="4"/>
    </row>
    <row r="95" spans="1:7" s="18" customFormat="1">
      <c r="A95" s="4"/>
      <c r="B95" s="4"/>
      <c r="C95" s="4"/>
      <c r="D95" s="4"/>
      <c r="E95" s="4"/>
      <c r="F95" s="4"/>
      <c r="G95" s="4"/>
    </row>
  </sheetData>
  <mergeCells count="4">
    <mergeCell ref="A1:D1"/>
    <mergeCell ref="A2:D2"/>
    <mergeCell ref="A5:G5"/>
    <mergeCell ref="A6:G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17" workbookViewId="0">
      <selection activeCell="B8" sqref="B8:F38"/>
    </sheetView>
  </sheetViews>
  <sheetFormatPr defaultRowHeight="16.5"/>
  <cols>
    <col min="1" max="1" width="6.28515625" style="4" customWidth="1"/>
    <col min="2" max="2" width="10.85546875" style="4" customWidth="1"/>
    <col min="3" max="3" width="24" style="4" customWidth="1"/>
    <col min="4" max="5" width="15.28515625" style="4" customWidth="1"/>
    <col min="6" max="6" width="14.5703125" style="4" customWidth="1"/>
    <col min="7" max="7" width="26" style="4" customWidth="1"/>
    <col min="8" max="8" width="11.85546875" style="4" customWidth="1"/>
    <col min="9" max="16384" width="9.140625" style="4"/>
  </cols>
  <sheetData>
    <row r="1" spans="1:8" ht="26.25" customHeight="1">
      <c r="A1" s="204" t="s">
        <v>8</v>
      </c>
      <c r="B1" s="204"/>
      <c r="C1" s="204"/>
      <c r="D1" s="204"/>
      <c r="E1" s="202" t="s">
        <v>9</v>
      </c>
      <c r="F1" s="202"/>
      <c r="G1" s="202"/>
      <c r="H1" s="202"/>
    </row>
    <row r="2" spans="1:8" ht="14.25" customHeight="1">
      <c r="A2" s="208" t="s">
        <v>28</v>
      </c>
      <c r="B2" s="208"/>
      <c r="C2" s="208"/>
      <c r="D2" s="208"/>
      <c r="E2" s="202" t="s">
        <v>10</v>
      </c>
      <c r="F2" s="202"/>
      <c r="G2" s="202"/>
      <c r="H2" s="202"/>
    </row>
    <row r="3" spans="1:8" ht="14.25" customHeight="1">
      <c r="A3" s="19"/>
      <c r="B3" s="19"/>
      <c r="C3" s="19"/>
      <c r="D3" s="19"/>
    </row>
    <row r="4" spans="1:8" s="5" customFormat="1" ht="22.5">
      <c r="A4" s="206" t="s">
        <v>620</v>
      </c>
      <c r="B4" s="206"/>
      <c r="C4" s="206"/>
      <c r="D4" s="206"/>
      <c r="E4" s="206"/>
      <c r="F4" s="206"/>
      <c r="G4" s="206"/>
      <c r="H4" s="206"/>
    </row>
    <row r="5" spans="1:8" s="5" customFormat="1" ht="20.25">
      <c r="A5" s="203" t="s">
        <v>151</v>
      </c>
      <c r="B5" s="203"/>
      <c r="C5" s="203"/>
      <c r="D5" s="203"/>
      <c r="E5" s="203"/>
      <c r="F5" s="203"/>
      <c r="G5" s="203"/>
      <c r="H5" s="203"/>
    </row>
    <row r="6" spans="1:8">
      <c r="A6" s="215" t="s">
        <v>21</v>
      </c>
      <c r="B6" s="215"/>
      <c r="C6" s="215"/>
      <c r="D6" s="215"/>
      <c r="E6" s="215"/>
      <c r="F6" s="215"/>
      <c r="G6" s="215"/>
      <c r="H6" s="215"/>
    </row>
    <row r="7" spans="1:8" s="18" customFormat="1" ht="33" customHeight="1">
      <c r="A7" s="130" t="s">
        <v>0</v>
      </c>
      <c r="B7" s="130" t="s">
        <v>11</v>
      </c>
      <c r="C7" s="130" t="s">
        <v>12</v>
      </c>
      <c r="D7" s="130" t="s">
        <v>13</v>
      </c>
      <c r="E7" s="130" t="s">
        <v>14</v>
      </c>
      <c r="F7" s="132" t="s">
        <v>15</v>
      </c>
      <c r="G7" s="132" t="s">
        <v>16</v>
      </c>
      <c r="H7" s="130" t="s">
        <v>17</v>
      </c>
    </row>
    <row r="8" spans="1:8">
      <c r="A8" s="10" t="s">
        <v>31</v>
      </c>
      <c r="B8" s="77" t="s">
        <v>345</v>
      </c>
      <c r="C8" s="78" t="s">
        <v>52</v>
      </c>
      <c r="D8" s="79" t="s">
        <v>346</v>
      </c>
      <c r="E8" s="10" t="s">
        <v>344</v>
      </c>
      <c r="F8" s="10" t="s">
        <v>34</v>
      </c>
      <c r="G8" s="131" t="s">
        <v>92</v>
      </c>
      <c r="H8" s="131"/>
    </row>
    <row r="9" spans="1:8">
      <c r="A9" s="10" t="s">
        <v>36</v>
      </c>
      <c r="B9" s="77" t="s">
        <v>347</v>
      </c>
      <c r="C9" s="78" t="s">
        <v>348</v>
      </c>
      <c r="D9" s="79" t="s">
        <v>48</v>
      </c>
      <c r="E9" s="10" t="s">
        <v>344</v>
      </c>
      <c r="F9" s="10" t="s">
        <v>34</v>
      </c>
      <c r="G9" s="131" t="s">
        <v>92</v>
      </c>
      <c r="H9" s="131"/>
    </row>
    <row r="10" spans="1:8">
      <c r="A10" s="10" t="s">
        <v>37</v>
      </c>
      <c r="B10" s="77" t="s">
        <v>349</v>
      </c>
      <c r="C10" s="78" t="s">
        <v>350</v>
      </c>
      <c r="D10" s="79" t="s">
        <v>351</v>
      </c>
      <c r="E10" s="10" t="s">
        <v>344</v>
      </c>
      <c r="F10" s="10" t="s">
        <v>34</v>
      </c>
      <c r="G10" s="131" t="s">
        <v>92</v>
      </c>
      <c r="H10" s="131"/>
    </row>
    <row r="11" spans="1:8">
      <c r="A11" s="10" t="s">
        <v>38</v>
      </c>
      <c r="B11" s="77" t="s">
        <v>352</v>
      </c>
      <c r="C11" s="78" t="s">
        <v>353</v>
      </c>
      <c r="D11" s="79" t="s">
        <v>354</v>
      </c>
      <c r="E11" s="10" t="s">
        <v>355</v>
      </c>
      <c r="F11" s="10" t="s">
        <v>34</v>
      </c>
      <c r="G11" s="131" t="s">
        <v>92</v>
      </c>
      <c r="H11" s="131"/>
    </row>
    <row r="12" spans="1:8">
      <c r="A12" s="10" t="s">
        <v>39</v>
      </c>
      <c r="B12" s="77" t="s">
        <v>356</v>
      </c>
      <c r="C12" s="78" t="s">
        <v>357</v>
      </c>
      <c r="D12" s="79" t="s">
        <v>97</v>
      </c>
      <c r="E12" s="10" t="s">
        <v>355</v>
      </c>
      <c r="F12" s="10" t="s">
        <v>34</v>
      </c>
      <c r="G12" s="131" t="s">
        <v>92</v>
      </c>
      <c r="H12" s="131"/>
    </row>
    <row r="13" spans="1:8">
      <c r="A13" s="10" t="s">
        <v>55</v>
      </c>
      <c r="B13" s="77" t="s">
        <v>358</v>
      </c>
      <c r="C13" s="78" t="s">
        <v>359</v>
      </c>
      <c r="D13" s="79" t="s">
        <v>360</v>
      </c>
      <c r="E13" s="10" t="s">
        <v>355</v>
      </c>
      <c r="F13" s="10" t="s">
        <v>34</v>
      </c>
      <c r="G13" s="131" t="s">
        <v>92</v>
      </c>
      <c r="H13" s="131"/>
    </row>
    <row r="14" spans="1:8">
      <c r="A14" s="10" t="s">
        <v>56</v>
      </c>
      <c r="B14" s="77" t="s">
        <v>361</v>
      </c>
      <c r="C14" s="78" t="s">
        <v>362</v>
      </c>
      <c r="D14" s="79" t="s">
        <v>51</v>
      </c>
      <c r="E14" s="10" t="s">
        <v>355</v>
      </c>
      <c r="F14" s="10" t="s">
        <v>34</v>
      </c>
      <c r="G14" s="131" t="s">
        <v>92</v>
      </c>
      <c r="H14" s="131"/>
    </row>
    <row r="15" spans="1:8">
      <c r="A15" s="10" t="s">
        <v>57</v>
      </c>
      <c r="B15" s="77" t="s">
        <v>363</v>
      </c>
      <c r="C15" s="78" t="s">
        <v>364</v>
      </c>
      <c r="D15" s="79" t="s">
        <v>365</v>
      </c>
      <c r="E15" s="10" t="s">
        <v>355</v>
      </c>
      <c r="F15" s="10" t="s">
        <v>34</v>
      </c>
      <c r="G15" s="131" t="s">
        <v>92</v>
      </c>
      <c r="H15" s="131"/>
    </row>
    <row r="16" spans="1:8">
      <c r="A16" s="10" t="s">
        <v>58</v>
      </c>
      <c r="B16" s="77" t="s">
        <v>366</v>
      </c>
      <c r="C16" s="78" t="s">
        <v>367</v>
      </c>
      <c r="D16" s="79" t="s">
        <v>368</v>
      </c>
      <c r="E16" s="10" t="s">
        <v>355</v>
      </c>
      <c r="F16" s="10" t="s">
        <v>34</v>
      </c>
      <c r="G16" s="131" t="s">
        <v>92</v>
      </c>
      <c r="H16" s="131"/>
    </row>
    <row r="17" spans="1:8">
      <c r="A17" s="10" t="s">
        <v>59</v>
      </c>
      <c r="B17" s="77" t="s">
        <v>369</v>
      </c>
      <c r="C17" s="78" t="s">
        <v>370</v>
      </c>
      <c r="D17" s="79" t="s">
        <v>371</v>
      </c>
      <c r="E17" s="10" t="s">
        <v>344</v>
      </c>
      <c r="F17" s="10" t="s">
        <v>34</v>
      </c>
      <c r="G17" s="131" t="s">
        <v>92</v>
      </c>
      <c r="H17" s="131"/>
    </row>
    <row r="18" spans="1:8">
      <c r="A18" s="10" t="s">
        <v>60</v>
      </c>
      <c r="B18" s="77" t="s">
        <v>308</v>
      </c>
      <c r="C18" s="78" t="s">
        <v>309</v>
      </c>
      <c r="D18" s="79" t="s">
        <v>372</v>
      </c>
      <c r="E18" s="10" t="s">
        <v>344</v>
      </c>
      <c r="F18" s="10" t="s">
        <v>34</v>
      </c>
      <c r="G18" s="131" t="s">
        <v>92</v>
      </c>
      <c r="H18" s="131"/>
    </row>
    <row r="19" spans="1:8">
      <c r="A19" s="10" t="s">
        <v>27</v>
      </c>
      <c r="B19" s="77" t="s">
        <v>373</v>
      </c>
      <c r="C19" s="78" t="s">
        <v>374</v>
      </c>
      <c r="D19" s="79" t="s">
        <v>375</v>
      </c>
      <c r="E19" s="10" t="s">
        <v>355</v>
      </c>
      <c r="F19" s="10" t="s">
        <v>34</v>
      </c>
      <c r="G19" s="131" t="s">
        <v>92</v>
      </c>
      <c r="H19" s="131"/>
    </row>
    <row r="20" spans="1:8">
      <c r="A20" s="10" t="s">
        <v>46</v>
      </c>
      <c r="B20" s="77" t="s">
        <v>376</v>
      </c>
      <c r="C20" s="78" t="s">
        <v>50</v>
      </c>
      <c r="D20" s="79" t="s">
        <v>377</v>
      </c>
      <c r="E20" s="10" t="s">
        <v>355</v>
      </c>
      <c r="F20" s="10" t="s">
        <v>34</v>
      </c>
      <c r="G20" s="131" t="s">
        <v>92</v>
      </c>
      <c r="H20" s="131"/>
    </row>
    <row r="21" spans="1:8">
      <c r="A21" s="10" t="s">
        <v>61</v>
      </c>
      <c r="B21" s="77" t="s">
        <v>378</v>
      </c>
      <c r="C21" s="78" t="s">
        <v>379</v>
      </c>
      <c r="D21" s="79" t="s">
        <v>380</v>
      </c>
      <c r="E21" s="10" t="s">
        <v>355</v>
      </c>
      <c r="F21" s="10" t="s">
        <v>34</v>
      </c>
      <c r="G21" s="131" t="s">
        <v>92</v>
      </c>
      <c r="H21" s="131"/>
    </row>
    <row r="22" spans="1:8">
      <c r="A22" s="10" t="s">
        <v>62</v>
      </c>
      <c r="B22" s="77" t="s">
        <v>381</v>
      </c>
      <c r="C22" s="78" t="s">
        <v>382</v>
      </c>
      <c r="D22" s="79" t="s">
        <v>383</v>
      </c>
      <c r="E22" s="10" t="s">
        <v>355</v>
      </c>
      <c r="F22" s="10" t="s">
        <v>34</v>
      </c>
      <c r="G22" s="131" t="s">
        <v>92</v>
      </c>
      <c r="H22" s="131"/>
    </row>
    <row r="23" spans="1:8">
      <c r="A23" s="10" t="s">
        <v>63</v>
      </c>
      <c r="B23" s="77" t="s">
        <v>384</v>
      </c>
      <c r="C23" s="78" t="s">
        <v>385</v>
      </c>
      <c r="D23" s="79" t="s">
        <v>386</v>
      </c>
      <c r="E23" s="10" t="s">
        <v>355</v>
      </c>
      <c r="F23" s="10" t="s">
        <v>34</v>
      </c>
      <c r="G23" s="131" t="s">
        <v>92</v>
      </c>
      <c r="H23" s="131"/>
    </row>
    <row r="24" spans="1:8">
      <c r="A24" s="10" t="s">
        <v>64</v>
      </c>
      <c r="B24" s="77" t="s">
        <v>387</v>
      </c>
      <c r="C24" s="78" t="s">
        <v>388</v>
      </c>
      <c r="D24" s="79" t="s">
        <v>389</v>
      </c>
      <c r="E24" s="10" t="s">
        <v>355</v>
      </c>
      <c r="F24" s="10" t="s">
        <v>34</v>
      </c>
      <c r="G24" s="131" t="s">
        <v>92</v>
      </c>
      <c r="H24" s="131"/>
    </row>
    <row r="25" spans="1:8">
      <c r="A25" s="10" t="s">
        <v>65</v>
      </c>
      <c r="B25" s="77" t="s">
        <v>390</v>
      </c>
      <c r="C25" s="78" t="s">
        <v>391</v>
      </c>
      <c r="D25" s="79" t="s">
        <v>392</v>
      </c>
      <c r="E25" s="10" t="s">
        <v>355</v>
      </c>
      <c r="F25" s="10" t="s">
        <v>34</v>
      </c>
      <c r="G25" s="131" t="s">
        <v>92</v>
      </c>
      <c r="H25" s="131"/>
    </row>
    <row r="26" spans="1:8">
      <c r="A26" s="10" t="s">
        <v>66</v>
      </c>
      <c r="B26" s="77" t="s">
        <v>393</v>
      </c>
      <c r="C26" s="78" t="s">
        <v>394</v>
      </c>
      <c r="D26" s="79" t="s">
        <v>395</v>
      </c>
      <c r="E26" s="10" t="s">
        <v>355</v>
      </c>
      <c r="F26" s="10" t="s">
        <v>34</v>
      </c>
      <c r="G26" s="131" t="s">
        <v>92</v>
      </c>
      <c r="H26" s="131"/>
    </row>
    <row r="27" spans="1:8">
      <c r="A27" s="10" t="s">
        <v>67</v>
      </c>
      <c r="B27" s="77" t="s">
        <v>397</v>
      </c>
      <c r="C27" s="78" t="s">
        <v>398</v>
      </c>
      <c r="D27" s="79" t="s">
        <v>399</v>
      </c>
      <c r="E27" s="10" t="s">
        <v>355</v>
      </c>
      <c r="F27" s="10" t="s">
        <v>34</v>
      </c>
      <c r="G27" s="131" t="s">
        <v>92</v>
      </c>
      <c r="H27" s="131"/>
    </row>
    <row r="28" spans="1:8">
      <c r="A28" s="10" t="s">
        <v>69</v>
      </c>
      <c r="B28" s="77" t="s">
        <v>400</v>
      </c>
      <c r="C28" s="78" t="s">
        <v>401</v>
      </c>
      <c r="D28" s="79" t="s">
        <v>396</v>
      </c>
      <c r="E28" s="10" t="s">
        <v>355</v>
      </c>
      <c r="F28" s="10" t="s">
        <v>34</v>
      </c>
      <c r="G28" s="131" t="s">
        <v>92</v>
      </c>
      <c r="H28" s="131"/>
    </row>
    <row r="29" spans="1:8">
      <c r="A29" s="10" t="s">
        <v>70</v>
      </c>
      <c r="B29" s="77" t="s">
        <v>402</v>
      </c>
      <c r="C29" s="78" t="s">
        <v>403</v>
      </c>
      <c r="D29" s="79" t="s">
        <v>404</v>
      </c>
      <c r="E29" s="10" t="s">
        <v>355</v>
      </c>
      <c r="F29" s="10" t="s">
        <v>34</v>
      </c>
      <c r="G29" s="131" t="s">
        <v>92</v>
      </c>
      <c r="H29" s="131"/>
    </row>
    <row r="30" spans="1:8">
      <c r="A30" s="10" t="s">
        <v>71</v>
      </c>
      <c r="B30" s="77" t="s">
        <v>405</v>
      </c>
      <c r="C30" s="78" t="s">
        <v>406</v>
      </c>
      <c r="D30" s="79" t="s">
        <v>407</v>
      </c>
      <c r="E30" s="10" t="s">
        <v>355</v>
      </c>
      <c r="F30" s="10" t="s">
        <v>34</v>
      </c>
      <c r="G30" s="131" t="s">
        <v>92</v>
      </c>
      <c r="H30" s="131"/>
    </row>
    <row r="31" spans="1:8">
      <c r="A31" s="10" t="s">
        <v>72</v>
      </c>
      <c r="B31" s="77" t="s">
        <v>408</v>
      </c>
      <c r="C31" s="78" t="s">
        <v>409</v>
      </c>
      <c r="D31" s="79" t="s">
        <v>410</v>
      </c>
      <c r="E31" s="10" t="s">
        <v>355</v>
      </c>
      <c r="F31" s="10" t="s">
        <v>43</v>
      </c>
      <c r="G31" s="131" t="s">
        <v>92</v>
      </c>
      <c r="H31" s="131"/>
    </row>
    <row r="32" spans="1:8">
      <c r="A32" s="10" t="s">
        <v>77</v>
      </c>
      <c r="B32" s="77" t="s">
        <v>411</v>
      </c>
      <c r="C32" s="78" t="s">
        <v>412</v>
      </c>
      <c r="D32" s="79" t="s">
        <v>413</v>
      </c>
      <c r="E32" s="10" t="s">
        <v>355</v>
      </c>
      <c r="F32" s="10" t="s">
        <v>43</v>
      </c>
      <c r="G32" s="131" t="s">
        <v>92</v>
      </c>
      <c r="H32" s="131"/>
    </row>
    <row r="33" spans="1:8">
      <c r="A33" s="10" t="s">
        <v>78</v>
      </c>
      <c r="B33" s="77">
        <v>578478</v>
      </c>
      <c r="C33" s="80" t="s">
        <v>414</v>
      </c>
      <c r="D33" s="79"/>
      <c r="E33" s="10" t="s">
        <v>355</v>
      </c>
      <c r="F33" s="10" t="s">
        <v>43</v>
      </c>
      <c r="G33" s="131" t="s">
        <v>92</v>
      </c>
      <c r="H33" s="131"/>
    </row>
    <row r="34" spans="1:8">
      <c r="A34" s="10" t="s">
        <v>79</v>
      </c>
      <c r="B34" s="77">
        <v>578512</v>
      </c>
      <c r="C34" s="80" t="s">
        <v>415</v>
      </c>
      <c r="D34" s="79"/>
      <c r="E34" s="10" t="s">
        <v>355</v>
      </c>
      <c r="F34" s="10" t="s">
        <v>43</v>
      </c>
      <c r="G34" s="131" t="s">
        <v>92</v>
      </c>
      <c r="H34" s="131"/>
    </row>
    <row r="35" spans="1:8">
      <c r="A35" s="10" t="s">
        <v>80</v>
      </c>
      <c r="B35" s="77" t="s">
        <v>416</v>
      </c>
      <c r="C35" s="78" t="s">
        <v>417</v>
      </c>
      <c r="D35" s="79" t="s">
        <v>418</v>
      </c>
      <c r="E35" s="10" t="s">
        <v>355</v>
      </c>
      <c r="F35" s="10" t="s">
        <v>43</v>
      </c>
      <c r="G35" s="131" t="s">
        <v>92</v>
      </c>
      <c r="H35" s="131"/>
    </row>
    <row r="36" spans="1:8">
      <c r="A36" s="10" t="s">
        <v>81</v>
      </c>
      <c r="B36" s="77" t="s">
        <v>419</v>
      </c>
      <c r="C36" s="78" t="s">
        <v>420</v>
      </c>
      <c r="D36" s="79" t="s">
        <v>40</v>
      </c>
      <c r="E36" s="10" t="s">
        <v>355</v>
      </c>
      <c r="F36" s="10" t="s">
        <v>43</v>
      </c>
      <c r="G36" s="131" t="s">
        <v>92</v>
      </c>
      <c r="H36" s="131"/>
    </row>
    <row r="37" spans="1:8">
      <c r="A37" s="10" t="s">
        <v>82</v>
      </c>
      <c r="B37" s="77" t="s">
        <v>421</v>
      </c>
      <c r="C37" s="78" t="s">
        <v>422</v>
      </c>
      <c r="D37" s="79" t="s">
        <v>423</v>
      </c>
      <c r="E37" s="10" t="s">
        <v>355</v>
      </c>
      <c r="F37" s="10" t="s">
        <v>43</v>
      </c>
      <c r="G37" s="131" t="s">
        <v>92</v>
      </c>
      <c r="H37" s="131"/>
    </row>
    <row r="38" spans="1:8">
      <c r="A38" s="10" t="s">
        <v>83</v>
      </c>
      <c r="B38" s="77" t="s">
        <v>424</v>
      </c>
      <c r="C38" s="78" t="s">
        <v>425</v>
      </c>
      <c r="D38" s="79" t="s">
        <v>426</v>
      </c>
      <c r="E38" s="10" t="s">
        <v>355</v>
      </c>
      <c r="F38" s="10" t="s">
        <v>43</v>
      </c>
      <c r="G38" s="131" t="s">
        <v>92</v>
      </c>
      <c r="H38" s="131"/>
    </row>
    <row r="39" spans="1:8">
      <c r="A39" s="129"/>
      <c r="B39" s="129"/>
      <c r="C39" s="129"/>
      <c r="D39" s="129"/>
      <c r="E39" s="83"/>
      <c r="F39" s="83"/>
      <c r="G39" s="129"/>
      <c r="H39" s="129"/>
    </row>
    <row r="40" spans="1:8">
      <c r="A40" s="133" t="s">
        <v>641</v>
      </c>
      <c r="B40" s="129"/>
      <c r="C40" s="129"/>
      <c r="D40" s="129"/>
      <c r="E40" s="83"/>
      <c r="F40" s="83"/>
      <c r="G40" s="129"/>
      <c r="H40" s="129"/>
    </row>
    <row r="41" spans="1:8">
      <c r="A41" s="129"/>
      <c r="B41" s="129"/>
      <c r="C41" s="129"/>
      <c r="D41" s="129"/>
      <c r="E41" s="83"/>
      <c r="F41" s="216" t="s">
        <v>642</v>
      </c>
      <c r="G41" s="216"/>
      <c r="H41" s="216"/>
    </row>
    <row r="42" spans="1:8">
      <c r="A42" s="133"/>
      <c r="B42" s="202" t="s">
        <v>19</v>
      </c>
      <c r="C42" s="202"/>
      <c r="D42" s="202"/>
      <c r="E42" s="134"/>
      <c r="F42" s="202" t="s">
        <v>20</v>
      </c>
      <c r="G42" s="202"/>
      <c r="H42" s="202"/>
    </row>
  </sheetData>
  <mergeCells count="10">
    <mergeCell ref="A5:H5"/>
    <mergeCell ref="A6:H6"/>
    <mergeCell ref="F41:H41"/>
    <mergeCell ref="B42:D42"/>
    <mergeCell ref="F42:H42"/>
    <mergeCell ref="A1:D1"/>
    <mergeCell ref="E1:H1"/>
    <mergeCell ref="A2:D2"/>
    <mergeCell ref="E2:H2"/>
    <mergeCell ref="A4:H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8"/>
  <sheetViews>
    <sheetView workbookViewId="0">
      <selection activeCell="A6" sqref="A6:H13"/>
    </sheetView>
  </sheetViews>
  <sheetFormatPr defaultRowHeight="15"/>
  <cols>
    <col min="1" max="1" width="5.7109375" customWidth="1"/>
    <col min="3" max="3" width="24.85546875" customWidth="1"/>
    <col min="4" max="4" width="12.85546875" customWidth="1"/>
    <col min="5" max="5" width="31.140625" customWidth="1"/>
    <col min="7" max="7" width="29.7109375" customWidth="1"/>
  </cols>
  <sheetData>
    <row r="3" spans="1:8" ht="16.5">
      <c r="A3" s="204" t="s">
        <v>8</v>
      </c>
      <c r="B3" s="204"/>
      <c r="C3" s="204"/>
      <c r="D3" s="204"/>
      <c r="E3" s="202" t="s">
        <v>9</v>
      </c>
      <c r="F3" s="202"/>
      <c r="G3" s="202"/>
      <c r="H3" s="202"/>
    </row>
    <row r="4" spans="1:8" ht="16.5">
      <c r="A4" s="208" t="s">
        <v>94</v>
      </c>
      <c r="B4" s="208"/>
      <c r="C4" s="208"/>
      <c r="D4" s="208"/>
      <c r="E4" s="202" t="s">
        <v>10</v>
      </c>
      <c r="F4" s="202"/>
      <c r="G4" s="202"/>
      <c r="H4" s="202"/>
    </row>
    <row r="5" spans="1:8" ht="16.5">
      <c r="A5" s="31"/>
      <c r="B5" s="31"/>
      <c r="C5" s="31"/>
      <c r="D5" s="31"/>
      <c r="E5" s="4"/>
      <c r="F5" s="4"/>
      <c r="G5" s="4"/>
      <c r="H5" s="4"/>
    </row>
    <row r="6" spans="1:8" ht="22.5">
      <c r="A6" s="206" t="s">
        <v>620</v>
      </c>
      <c r="B6" s="206"/>
      <c r="C6" s="206"/>
      <c r="D6" s="206"/>
      <c r="E6" s="206"/>
      <c r="F6" s="206"/>
      <c r="G6" s="206"/>
      <c r="H6" s="206"/>
    </row>
    <row r="7" spans="1:8" ht="20.25">
      <c r="A7" s="203" t="s">
        <v>115</v>
      </c>
      <c r="B7" s="203"/>
      <c r="C7" s="203"/>
      <c r="D7" s="203"/>
      <c r="E7" s="203"/>
      <c r="F7" s="203"/>
      <c r="G7" s="203"/>
      <c r="H7" s="203"/>
    </row>
    <row r="8" spans="1:8" ht="16.5">
      <c r="A8" s="201"/>
      <c r="B8" s="201"/>
      <c r="C8" s="201"/>
      <c r="D8" s="201"/>
      <c r="E8" s="201"/>
      <c r="F8" s="201"/>
      <c r="G8" s="201"/>
      <c r="H8" s="201"/>
    </row>
    <row r="9" spans="1:8" ht="66">
      <c r="A9" s="6" t="s">
        <v>0</v>
      </c>
      <c r="B9" s="6" t="s">
        <v>11</v>
      </c>
      <c r="C9" s="6" t="s">
        <v>12</v>
      </c>
      <c r="D9" s="6" t="s">
        <v>13</v>
      </c>
      <c r="E9" s="6" t="s">
        <v>14</v>
      </c>
      <c r="F9" s="7" t="s">
        <v>15</v>
      </c>
      <c r="G9" s="7" t="s">
        <v>16</v>
      </c>
      <c r="H9" s="6" t="s">
        <v>17</v>
      </c>
    </row>
    <row r="10" spans="1:8" ht="16.5">
      <c r="A10" s="1"/>
      <c r="B10" s="14"/>
      <c r="C10" s="1"/>
      <c r="D10" s="14"/>
      <c r="E10" s="1"/>
      <c r="F10" s="1"/>
      <c r="G10" s="1"/>
      <c r="H10" s="1"/>
    </row>
    <row r="11" spans="1:8" ht="16.5">
      <c r="A11" s="21"/>
      <c r="B11" s="21"/>
      <c r="C11" s="21"/>
      <c r="D11" s="21"/>
      <c r="E11" s="21"/>
      <c r="F11" s="21"/>
      <c r="G11" s="21"/>
      <c r="H11" s="21"/>
    </row>
    <row r="12" spans="1:8" ht="16.5">
      <c r="A12" s="8" t="s">
        <v>458</v>
      </c>
      <c r="B12" s="4"/>
      <c r="C12" s="4"/>
      <c r="D12" s="4"/>
      <c r="E12" s="4"/>
      <c r="F12" s="4"/>
      <c r="G12" s="4"/>
      <c r="H12" s="4"/>
    </row>
    <row r="13" spans="1:8" ht="16.5">
      <c r="A13" s="4"/>
      <c r="B13" s="4"/>
      <c r="C13" s="4"/>
      <c r="D13" s="4"/>
      <c r="E13" s="4"/>
      <c r="F13" s="201" t="s">
        <v>457</v>
      </c>
      <c r="G13" s="201"/>
      <c r="H13" s="201"/>
    </row>
    <row r="14" spans="1:8" ht="16.5">
      <c r="A14" s="8"/>
      <c r="B14" s="202" t="s">
        <v>19</v>
      </c>
      <c r="C14" s="202"/>
      <c r="D14" s="202"/>
      <c r="E14" s="8"/>
      <c r="F14" s="202" t="s">
        <v>20</v>
      </c>
      <c r="G14" s="202"/>
      <c r="H14" s="202"/>
    </row>
    <row r="18" spans="3:7">
      <c r="C18" s="29" t="s">
        <v>95</v>
      </c>
      <c r="G18" s="29" t="s">
        <v>96</v>
      </c>
    </row>
  </sheetData>
  <mergeCells count="10">
    <mergeCell ref="A7:H7"/>
    <mergeCell ref="A8:H8"/>
    <mergeCell ref="F13:H13"/>
    <mergeCell ref="B14:D14"/>
    <mergeCell ref="F14:H14"/>
    <mergeCell ref="A3:D3"/>
    <mergeCell ref="E3:H3"/>
    <mergeCell ref="A4:D4"/>
    <mergeCell ref="E4:H4"/>
    <mergeCell ref="A6:H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B9" sqref="B9:F12"/>
    </sheetView>
  </sheetViews>
  <sheetFormatPr defaultRowHeight="16.5"/>
  <cols>
    <col min="1" max="1" width="6.28515625" style="4" customWidth="1"/>
    <col min="2" max="2" width="9" style="4" bestFit="1" customWidth="1"/>
    <col min="3" max="3" width="19.7109375" style="4" customWidth="1"/>
    <col min="4" max="4" width="11.42578125" style="4" customWidth="1"/>
    <col min="5" max="5" width="21.42578125" style="4" customWidth="1"/>
    <col min="6" max="6" width="12.5703125" style="4" bestFit="1" customWidth="1"/>
    <col min="7" max="7" width="11.5703125" style="4" bestFit="1" customWidth="1"/>
    <col min="8" max="8" width="23.140625" style="4" bestFit="1" customWidth="1"/>
    <col min="9" max="9" width="16.28515625" style="4" customWidth="1"/>
    <col min="10" max="16384" width="9.140625" style="4"/>
  </cols>
  <sheetData>
    <row r="1" spans="1:9" ht="26.25" customHeight="1">
      <c r="A1" s="204" t="s">
        <v>8</v>
      </c>
      <c r="B1" s="204"/>
      <c r="C1" s="204"/>
      <c r="D1" s="204"/>
      <c r="E1" s="43"/>
      <c r="F1" s="202" t="s">
        <v>9</v>
      </c>
      <c r="G1" s="202"/>
      <c r="H1" s="202"/>
      <c r="I1" s="202"/>
    </row>
    <row r="2" spans="1:9" ht="14.25" customHeight="1">
      <c r="A2" s="205" t="s">
        <v>98</v>
      </c>
      <c r="B2" s="205"/>
      <c r="C2" s="205"/>
      <c r="D2" s="205"/>
      <c r="E2" s="44"/>
      <c r="F2" s="202" t="s">
        <v>10</v>
      </c>
      <c r="G2" s="202"/>
      <c r="H2" s="202"/>
      <c r="I2" s="202"/>
    </row>
    <row r="3" spans="1:9" ht="14.25" customHeight="1">
      <c r="A3" s="9"/>
      <c r="B3" s="9"/>
      <c r="C3" s="9"/>
      <c r="D3" s="9"/>
      <c r="E3" s="42"/>
    </row>
    <row r="4" spans="1:9" s="5" customFormat="1" ht="20.25"/>
    <row r="5" spans="1:9" s="5" customFormat="1" ht="22.5">
      <c r="A5" s="206" t="s">
        <v>617</v>
      </c>
      <c r="B5" s="206"/>
      <c r="C5" s="206"/>
      <c r="D5" s="206"/>
      <c r="E5" s="206"/>
      <c r="F5" s="206"/>
      <c r="G5" s="206"/>
      <c r="H5" s="206"/>
    </row>
    <row r="6" spans="1:9" ht="20.25">
      <c r="A6" s="203" t="s">
        <v>151</v>
      </c>
      <c r="B6" s="203"/>
      <c r="C6" s="203"/>
      <c r="D6" s="203"/>
      <c r="E6" s="203"/>
      <c r="F6" s="203"/>
      <c r="G6" s="203"/>
      <c r="H6" s="203"/>
    </row>
    <row r="7" spans="1:9" s="13" customFormat="1" ht="33" customHeight="1">
      <c r="A7" s="201" t="s">
        <v>21</v>
      </c>
      <c r="B7" s="201"/>
      <c r="C7" s="201"/>
      <c r="D7" s="201"/>
      <c r="E7" s="201"/>
      <c r="F7" s="201"/>
      <c r="G7" s="201"/>
      <c r="H7" s="201"/>
    </row>
    <row r="8" spans="1:9" ht="49.5">
      <c r="A8" s="130" t="s">
        <v>0</v>
      </c>
      <c r="B8" s="130" t="s">
        <v>11</v>
      </c>
      <c r="C8" s="130" t="s">
        <v>12</v>
      </c>
      <c r="D8" s="130" t="s">
        <v>13</v>
      </c>
      <c r="E8" s="130" t="s">
        <v>14</v>
      </c>
      <c r="F8" s="132" t="s">
        <v>15</v>
      </c>
      <c r="G8" s="132" t="s">
        <v>16</v>
      </c>
      <c r="H8" s="130" t="s">
        <v>17</v>
      </c>
    </row>
    <row r="9" spans="1:9">
      <c r="A9" s="100" t="s">
        <v>31</v>
      </c>
      <c r="B9" s="103">
        <v>543394</v>
      </c>
      <c r="C9" s="103" t="s">
        <v>673</v>
      </c>
      <c r="D9" s="168">
        <v>33490</v>
      </c>
      <c r="E9" s="100" t="s">
        <v>283</v>
      </c>
      <c r="F9" s="100" t="s">
        <v>674</v>
      </c>
      <c r="G9" s="100" t="s">
        <v>675</v>
      </c>
      <c r="H9" s="131"/>
    </row>
    <row r="10" spans="1:9">
      <c r="A10" s="100" t="s">
        <v>36</v>
      </c>
      <c r="B10" s="103">
        <v>565777</v>
      </c>
      <c r="C10" s="103" t="s">
        <v>676</v>
      </c>
      <c r="D10" s="103" t="s">
        <v>677</v>
      </c>
      <c r="E10" s="100" t="s">
        <v>283</v>
      </c>
      <c r="F10" s="100" t="s">
        <v>674</v>
      </c>
      <c r="G10" s="100" t="s">
        <v>678</v>
      </c>
      <c r="H10" s="131"/>
    </row>
    <row r="11" spans="1:9">
      <c r="A11" s="100" t="s">
        <v>37</v>
      </c>
      <c r="B11" s="103">
        <v>578616</v>
      </c>
      <c r="C11" s="103" t="s">
        <v>679</v>
      </c>
      <c r="D11" s="125">
        <v>34432</v>
      </c>
      <c r="E11" s="100" t="s">
        <v>283</v>
      </c>
      <c r="F11" s="100" t="s">
        <v>680</v>
      </c>
      <c r="G11" s="100" t="s">
        <v>681</v>
      </c>
      <c r="H11" s="131"/>
    </row>
    <row r="12" spans="1:9">
      <c r="A12" s="100" t="s">
        <v>38</v>
      </c>
      <c r="B12" s="103">
        <v>588507</v>
      </c>
      <c r="C12" s="103" t="s">
        <v>682</v>
      </c>
      <c r="D12" s="103"/>
      <c r="E12" s="100" t="s">
        <v>283</v>
      </c>
      <c r="F12" s="100" t="s">
        <v>680</v>
      </c>
      <c r="G12" s="100" t="s">
        <v>683</v>
      </c>
      <c r="H12" s="131"/>
    </row>
    <row r="14" spans="1:9">
      <c r="A14" s="133" t="s">
        <v>684</v>
      </c>
    </row>
  </sheetData>
  <mergeCells count="7">
    <mergeCell ref="A5:H5"/>
    <mergeCell ref="A6:H6"/>
    <mergeCell ref="A7:H7"/>
    <mergeCell ref="A1:D1"/>
    <mergeCell ref="F1:I1"/>
    <mergeCell ref="A2:D2"/>
    <mergeCell ref="F2:I2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8" workbookViewId="0">
      <selection activeCell="B8" sqref="B8:F29"/>
    </sheetView>
  </sheetViews>
  <sheetFormatPr defaultRowHeight="16.5"/>
  <cols>
    <col min="1" max="1" width="6.28515625" style="4" customWidth="1"/>
    <col min="2" max="2" width="10.85546875" style="4" customWidth="1"/>
    <col min="3" max="3" width="22.7109375" style="4" customWidth="1"/>
    <col min="4" max="4" width="16.85546875" style="4" customWidth="1"/>
    <col min="5" max="5" width="23.7109375" style="4" customWidth="1"/>
    <col min="6" max="6" width="16" style="4" customWidth="1"/>
    <col min="7" max="7" width="20.42578125" style="4" customWidth="1"/>
    <col min="8" max="8" width="13.140625" style="4" customWidth="1"/>
    <col min="9" max="16384" width="9.140625" style="4"/>
  </cols>
  <sheetData>
    <row r="1" spans="1:8" ht="26.25" customHeight="1">
      <c r="A1" s="204" t="s">
        <v>8</v>
      </c>
      <c r="B1" s="204"/>
      <c r="C1" s="204"/>
      <c r="D1" s="204"/>
      <c r="E1" s="202" t="s">
        <v>9</v>
      </c>
      <c r="F1" s="202"/>
      <c r="G1" s="202"/>
      <c r="H1" s="202"/>
    </row>
    <row r="2" spans="1:8" ht="14.25" customHeight="1">
      <c r="A2" s="205" t="s">
        <v>25</v>
      </c>
      <c r="B2" s="205"/>
      <c r="C2" s="205"/>
      <c r="D2" s="205"/>
      <c r="E2" s="202" t="s">
        <v>10</v>
      </c>
      <c r="F2" s="202"/>
      <c r="G2" s="202"/>
      <c r="H2" s="202"/>
    </row>
    <row r="3" spans="1:8" ht="14.25" customHeight="1">
      <c r="A3" s="49"/>
      <c r="B3" s="49"/>
      <c r="C3" s="49"/>
      <c r="D3" s="49"/>
    </row>
    <row r="4" spans="1:8" s="5" customFormat="1" ht="22.5">
      <c r="A4" s="206" t="s">
        <v>30</v>
      </c>
      <c r="B4" s="206"/>
      <c r="C4" s="206"/>
      <c r="D4" s="206"/>
      <c r="E4" s="206"/>
      <c r="F4" s="206"/>
      <c r="G4" s="206"/>
      <c r="H4" s="206"/>
    </row>
    <row r="5" spans="1:8" s="5" customFormat="1" ht="20.25">
      <c r="A5" s="203" t="s">
        <v>151</v>
      </c>
      <c r="B5" s="203"/>
      <c r="C5" s="203"/>
      <c r="D5" s="203"/>
      <c r="E5" s="203"/>
      <c r="F5" s="203"/>
      <c r="G5" s="203"/>
      <c r="H5" s="203"/>
    </row>
    <row r="6" spans="1:8">
      <c r="A6" s="201" t="s">
        <v>21</v>
      </c>
      <c r="B6" s="201"/>
      <c r="C6" s="201"/>
      <c r="D6" s="201"/>
      <c r="E6" s="201"/>
      <c r="F6" s="201"/>
      <c r="G6" s="201"/>
      <c r="H6" s="201"/>
    </row>
    <row r="7" spans="1:8" s="28" customFormat="1" ht="33" customHeight="1">
      <c r="A7" s="130" t="s">
        <v>0</v>
      </c>
      <c r="B7" s="130" t="s">
        <v>11</v>
      </c>
      <c r="C7" s="130" t="s">
        <v>12</v>
      </c>
      <c r="D7" s="130" t="s">
        <v>13</v>
      </c>
      <c r="E7" s="130" t="s">
        <v>14</v>
      </c>
      <c r="F7" s="132" t="s">
        <v>15</v>
      </c>
      <c r="G7" s="132" t="s">
        <v>16</v>
      </c>
      <c r="H7" s="130" t="s">
        <v>17</v>
      </c>
    </row>
    <row r="8" spans="1:8">
      <c r="A8" s="100" t="s">
        <v>31</v>
      </c>
      <c r="B8" s="103">
        <v>564208</v>
      </c>
      <c r="C8" s="103" t="s">
        <v>565</v>
      </c>
      <c r="D8" s="103" t="s">
        <v>566</v>
      </c>
      <c r="E8" s="100" t="s">
        <v>567</v>
      </c>
      <c r="F8" s="100" t="s">
        <v>568</v>
      </c>
      <c r="G8" s="100" t="s">
        <v>569</v>
      </c>
      <c r="H8" s="131" t="s">
        <v>649</v>
      </c>
    </row>
    <row r="9" spans="1:8">
      <c r="A9" s="100" t="s">
        <v>36</v>
      </c>
      <c r="B9" s="103">
        <v>576538</v>
      </c>
      <c r="C9" s="103" t="s">
        <v>570</v>
      </c>
      <c r="D9" s="103" t="s">
        <v>571</v>
      </c>
      <c r="E9" s="100" t="s">
        <v>567</v>
      </c>
      <c r="F9" s="100" t="s">
        <v>568</v>
      </c>
      <c r="G9" s="100" t="s">
        <v>569</v>
      </c>
      <c r="H9" s="131" t="s">
        <v>650</v>
      </c>
    </row>
    <row r="10" spans="1:8">
      <c r="A10" s="100" t="s">
        <v>37</v>
      </c>
      <c r="B10" s="103">
        <v>583866</v>
      </c>
      <c r="C10" s="103" t="s">
        <v>572</v>
      </c>
      <c r="D10" s="125" t="s">
        <v>573</v>
      </c>
      <c r="E10" s="100" t="s">
        <v>567</v>
      </c>
      <c r="F10" s="100" t="s">
        <v>568</v>
      </c>
      <c r="G10" s="100" t="s">
        <v>569</v>
      </c>
      <c r="H10" s="131" t="s">
        <v>649</v>
      </c>
    </row>
    <row r="11" spans="1:8">
      <c r="A11" s="100" t="s">
        <v>38</v>
      </c>
      <c r="B11" s="103">
        <v>583868</v>
      </c>
      <c r="C11" s="103" t="s">
        <v>574</v>
      </c>
      <c r="D11" s="103" t="s">
        <v>575</v>
      </c>
      <c r="E11" s="100" t="s">
        <v>567</v>
      </c>
      <c r="F11" s="100" t="s">
        <v>568</v>
      </c>
      <c r="G11" s="100" t="s">
        <v>569</v>
      </c>
      <c r="H11" s="131" t="s">
        <v>650</v>
      </c>
    </row>
    <row r="12" spans="1:8">
      <c r="A12" s="100" t="s">
        <v>39</v>
      </c>
      <c r="B12" s="103">
        <v>583872</v>
      </c>
      <c r="C12" s="103" t="s">
        <v>576</v>
      </c>
      <c r="D12" s="103" t="s">
        <v>577</v>
      </c>
      <c r="E12" s="100" t="s">
        <v>567</v>
      </c>
      <c r="F12" s="100" t="s">
        <v>568</v>
      </c>
      <c r="G12" s="100" t="s">
        <v>569</v>
      </c>
      <c r="H12" s="131" t="s">
        <v>650</v>
      </c>
    </row>
    <row r="13" spans="1:8">
      <c r="A13" s="100" t="s">
        <v>55</v>
      </c>
      <c r="B13" s="103">
        <v>583892</v>
      </c>
      <c r="C13" s="103" t="s">
        <v>578</v>
      </c>
      <c r="D13" s="103" t="s">
        <v>579</v>
      </c>
      <c r="E13" s="100" t="s">
        <v>567</v>
      </c>
      <c r="F13" s="100" t="s">
        <v>568</v>
      </c>
      <c r="G13" s="100" t="s">
        <v>569</v>
      </c>
      <c r="H13" s="131" t="s">
        <v>649</v>
      </c>
    </row>
    <row r="14" spans="1:8">
      <c r="A14" s="100" t="s">
        <v>56</v>
      </c>
      <c r="B14" s="103">
        <v>583897</v>
      </c>
      <c r="C14" s="103" t="s">
        <v>580</v>
      </c>
      <c r="D14" s="103" t="s">
        <v>581</v>
      </c>
      <c r="E14" s="100" t="s">
        <v>567</v>
      </c>
      <c r="F14" s="100" t="s">
        <v>568</v>
      </c>
      <c r="G14" s="100" t="s">
        <v>569</v>
      </c>
      <c r="H14" s="131" t="s">
        <v>649</v>
      </c>
    </row>
    <row r="15" spans="1:8">
      <c r="A15" s="100" t="s">
        <v>57</v>
      </c>
      <c r="B15" s="103">
        <v>583900</v>
      </c>
      <c r="C15" s="103" t="s">
        <v>582</v>
      </c>
      <c r="D15" s="103" t="s">
        <v>583</v>
      </c>
      <c r="E15" s="100" t="s">
        <v>567</v>
      </c>
      <c r="F15" s="100" t="s">
        <v>568</v>
      </c>
      <c r="G15" s="100" t="s">
        <v>569</v>
      </c>
      <c r="H15" s="131" t="s">
        <v>649</v>
      </c>
    </row>
    <row r="16" spans="1:8">
      <c r="A16" s="100" t="s">
        <v>58</v>
      </c>
      <c r="B16" s="103">
        <v>583902</v>
      </c>
      <c r="C16" s="103" t="s">
        <v>584</v>
      </c>
      <c r="D16" s="103" t="s">
        <v>585</v>
      </c>
      <c r="E16" s="100" t="s">
        <v>567</v>
      </c>
      <c r="F16" s="100" t="s">
        <v>568</v>
      </c>
      <c r="G16" s="100" t="s">
        <v>569</v>
      </c>
      <c r="H16" s="131" t="s">
        <v>650</v>
      </c>
    </row>
    <row r="17" spans="1:8">
      <c r="A17" s="100" t="s">
        <v>59</v>
      </c>
      <c r="B17" s="103">
        <v>583906</v>
      </c>
      <c r="C17" s="103" t="s">
        <v>586</v>
      </c>
      <c r="D17" s="126" t="s">
        <v>587</v>
      </c>
      <c r="E17" s="100" t="s">
        <v>567</v>
      </c>
      <c r="F17" s="100" t="s">
        <v>568</v>
      </c>
      <c r="G17" s="100" t="s">
        <v>569</v>
      </c>
      <c r="H17" s="131" t="s">
        <v>651</v>
      </c>
    </row>
    <row r="18" spans="1:8">
      <c r="A18" s="100" t="s">
        <v>60</v>
      </c>
      <c r="B18" s="103">
        <v>583907</v>
      </c>
      <c r="C18" s="103" t="s">
        <v>588</v>
      </c>
      <c r="D18" s="103" t="s">
        <v>589</v>
      </c>
      <c r="E18" s="100" t="s">
        <v>567</v>
      </c>
      <c r="F18" s="100" t="s">
        <v>568</v>
      </c>
      <c r="G18" s="100" t="s">
        <v>569</v>
      </c>
      <c r="H18" s="131" t="s">
        <v>649</v>
      </c>
    </row>
    <row r="19" spans="1:8">
      <c r="A19" s="100" t="s">
        <v>27</v>
      </c>
      <c r="B19" s="103">
        <v>583913</v>
      </c>
      <c r="C19" s="103" t="s">
        <v>590</v>
      </c>
      <c r="D19" s="103" t="s">
        <v>591</v>
      </c>
      <c r="E19" s="100" t="s">
        <v>567</v>
      </c>
      <c r="F19" s="100" t="s">
        <v>568</v>
      </c>
      <c r="G19" s="100" t="s">
        <v>569</v>
      </c>
      <c r="H19" s="131" t="s">
        <v>650</v>
      </c>
    </row>
    <row r="20" spans="1:8">
      <c r="A20" s="100" t="s">
        <v>46</v>
      </c>
      <c r="B20" s="103">
        <v>583926</v>
      </c>
      <c r="C20" s="103" t="s">
        <v>592</v>
      </c>
      <c r="D20" s="103" t="s">
        <v>593</v>
      </c>
      <c r="E20" s="100" t="s">
        <v>567</v>
      </c>
      <c r="F20" s="100" t="s">
        <v>568</v>
      </c>
      <c r="G20" s="100" t="s">
        <v>569</v>
      </c>
      <c r="H20" s="131" t="s">
        <v>650</v>
      </c>
    </row>
    <row r="21" spans="1:8">
      <c r="A21" s="100" t="s">
        <v>61</v>
      </c>
      <c r="B21" s="103">
        <v>583927</v>
      </c>
      <c r="C21" s="103" t="s">
        <v>32</v>
      </c>
      <c r="D21" s="103" t="s">
        <v>594</v>
      </c>
      <c r="E21" s="100" t="s">
        <v>567</v>
      </c>
      <c r="F21" s="100" t="s">
        <v>568</v>
      </c>
      <c r="G21" s="100" t="s">
        <v>569</v>
      </c>
      <c r="H21" s="131" t="s">
        <v>650</v>
      </c>
    </row>
    <row r="22" spans="1:8">
      <c r="A22" s="100" t="s">
        <v>62</v>
      </c>
      <c r="B22" s="103">
        <v>583932</v>
      </c>
      <c r="C22" s="103" t="s">
        <v>595</v>
      </c>
      <c r="D22" s="126" t="s">
        <v>596</v>
      </c>
      <c r="E22" s="100" t="s">
        <v>567</v>
      </c>
      <c r="F22" s="100" t="s">
        <v>568</v>
      </c>
      <c r="G22" s="100" t="s">
        <v>569</v>
      </c>
      <c r="H22" s="131" t="s">
        <v>649</v>
      </c>
    </row>
    <row r="23" spans="1:8">
      <c r="A23" s="100" t="s">
        <v>63</v>
      </c>
      <c r="B23" s="103">
        <v>583933</v>
      </c>
      <c r="C23" s="103" t="s">
        <v>597</v>
      </c>
      <c r="D23" s="126" t="s">
        <v>386</v>
      </c>
      <c r="E23" s="100" t="s">
        <v>567</v>
      </c>
      <c r="F23" s="100" t="s">
        <v>568</v>
      </c>
      <c r="G23" s="100" t="s">
        <v>569</v>
      </c>
      <c r="H23" s="131" t="s">
        <v>650</v>
      </c>
    </row>
    <row r="24" spans="1:8">
      <c r="A24" s="100" t="s">
        <v>64</v>
      </c>
      <c r="B24" s="103">
        <v>583941</v>
      </c>
      <c r="C24" s="103" t="s">
        <v>598</v>
      </c>
      <c r="D24" s="103" t="s">
        <v>599</v>
      </c>
      <c r="E24" s="100" t="s">
        <v>567</v>
      </c>
      <c r="F24" s="100" t="s">
        <v>568</v>
      </c>
      <c r="G24" s="100" t="s">
        <v>569</v>
      </c>
      <c r="H24" s="131" t="s">
        <v>649</v>
      </c>
    </row>
    <row r="25" spans="1:8">
      <c r="A25" s="100" t="s">
        <v>65</v>
      </c>
      <c r="B25" s="103">
        <v>583947</v>
      </c>
      <c r="C25" s="103" t="s">
        <v>600</v>
      </c>
      <c r="D25" s="126" t="s">
        <v>601</v>
      </c>
      <c r="E25" s="100" t="s">
        <v>567</v>
      </c>
      <c r="F25" s="100" t="s">
        <v>568</v>
      </c>
      <c r="G25" s="100" t="s">
        <v>569</v>
      </c>
      <c r="H25" s="131" t="s">
        <v>650</v>
      </c>
    </row>
    <row r="26" spans="1:8">
      <c r="A26" s="100" t="s">
        <v>66</v>
      </c>
      <c r="B26" s="103">
        <v>586808</v>
      </c>
      <c r="C26" s="103" t="s">
        <v>602</v>
      </c>
      <c r="D26" s="103" t="s">
        <v>603</v>
      </c>
      <c r="E26" s="100" t="s">
        <v>567</v>
      </c>
      <c r="F26" s="100" t="s">
        <v>568</v>
      </c>
      <c r="G26" s="100" t="s">
        <v>569</v>
      </c>
      <c r="H26" s="131" t="s">
        <v>652</v>
      </c>
    </row>
    <row r="27" spans="1:8">
      <c r="A27" s="100" t="s">
        <v>67</v>
      </c>
      <c r="B27" s="103">
        <v>586964</v>
      </c>
      <c r="C27" s="103" t="s">
        <v>604</v>
      </c>
      <c r="D27" s="103" t="s">
        <v>605</v>
      </c>
      <c r="E27" s="100" t="s">
        <v>567</v>
      </c>
      <c r="F27" s="100" t="s">
        <v>568</v>
      </c>
      <c r="G27" s="100" t="s">
        <v>569</v>
      </c>
      <c r="H27" s="131" t="s">
        <v>649</v>
      </c>
    </row>
    <row r="28" spans="1:8">
      <c r="A28" s="100" t="s">
        <v>69</v>
      </c>
      <c r="B28" s="103">
        <v>587652</v>
      </c>
      <c r="C28" s="103" t="s">
        <v>606</v>
      </c>
      <c r="D28" s="126" t="s">
        <v>607</v>
      </c>
      <c r="E28" s="100" t="s">
        <v>567</v>
      </c>
      <c r="F28" s="100" t="s">
        <v>568</v>
      </c>
      <c r="G28" s="100" t="s">
        <v>569</v>
      </c>
      <c r="H28" s="131" t="s">
        <v>651</v>
      </c>
    </row>
    <row r="29" spans="1:8">
      <c r="A29" s="100" t="s">
        <v>70</v>
      </c>
      <c r="B29" s="103">
        <v>587966</v>
      </c>
      <c r="C29" s="103" t="s">
        <v>608</v>
      </c>
      <c r="D29" s="103" t="s">
        <v>609</v>
      </c>
      <c r="E29" s="100" t="s">
        <v>567</v>
      </c>
      <c r="F29" s="100" t="s">
        <v>568</v>
      </c>
      <c r="G29" s="100" t="s">
        <v>569</v>
      </c>
      <c r="H29" s="131" t="s">
        <v>652</v>
      </c>
    </row>
    <row r="30" spans="1:8">
      <c r="A30" s="129"/>
      <c r="B30" s="127"/>
      <c r="C30" s="127"/>
      <c r="D30" s="129"/>
      <c r="E30" s="129"/>
      <c r="F30" s="129"/>
      <c r="G30" s="129"/>
      <c r="H30" s="129"/>
    </row>
    <row r="31" spans="1:8">
      <c r="A31" s="154" t="s">
        <v>653</v>
      </c>
      <c r="B31" s="127"/>
      <c r="C31" s="127"/>
      <c r="D31" s="129"/>
      <c r="E31" s="129"/>
      <c r="F31" s="129"/>
      <c r="G31" s="129"/>
      <c r="H31" s="129"/>
    </row>
    <row r="32" spans="1:8">
      <c r="A32" s="129"/>
      <c r="B32" s="129"/>
      <c r="C32" s="129"/>
      <c r="D32" s="129"/>
      <c r="E32" s="129"/>
      <c r="F32" s="201" t="s">
        <v>621</v>
      </c>
      <c r="G32" s="201"/>
      <c r="H32" s="201"/>
    </row>
    <row r="33" spans="1:8">
      <c r="A33" s="133"/>
      <c r="B33" s="202" t="s">
        <v>654</v>
      </c>
      <c r="C33" s="202"/>
      <c r="D33" s="202"/>
      <c r="E33" s="133"/>
      <c r="F33" s="202" t="s">
        <v>20</v>
      </c>
      <c r="G33" s="202"/>
      <c r="H33" s="202"/>
    </row>
    <row r="34" spans="1:8">
      <c r="A34" s="133"/>
      <c r="B34" s="134"/>
      <c r="C34" s="134"/>
      <c r="D34" s="134"/>
      <c r="E34" s="133"/>
      <c r="F34" s="134"/>
      <c r="G34" s="134"/>
      <c r="H34" s="134"/>
    </row>
    <row r="35" spans="1:8">
      <c r="A35" s="133"/>
      <c r="B35" s="134"/>
      <c r="C35" s="134"/>
      <c r="D35" s="134"/>
      <c r="E35" s="133"/>
      <c r="F35" s="134"/>
      <c r="G35" s="134"/>
      <c r="H35" s="134"/>
    </row>
    <row r="36" spans="1:8">
      <c r="A36" s="133"/>
      <c r="B36" s="134"/>
      <c r="C36" s="134"/>
      <c r="D36" s="134"/>
      <c r="E36" s="133"/>
      <c r="F36" s="134"/>
      <c r="G36" s="134"/>
      <c r="H36" s="134"/>
    </row>
    <row r="37" spans="1:8">
      <c r="A37" s="133"/>
      <c r="B37" s="202" t="s">
        <v>610</v>
      </c>
      <c r="C37" s="202"/>
      <c r="D37" s="202"/>
      <c r="E37" s="133"/>
      <c r="F37" s="202" t="s">
        <v>611</v>
      </c>
      <c r="G37" s="202"/>
      <c r="H37" s="202"/>
    </row>
  </sheetData>
  <mergeCells count="12">
    <mergeCell ref="A6:H6"/>
    <mergeCell ref="F32:H32"/>
    <mergeCell ref="B33:D33"/>
    <mergeCell ref="F33:H33"/>
    <mergeCell ref="B37:D37"/>
    <mergeCell ref="F37:H37"/>
    <mergeCell ref="A5:H5"/>
    <mergeCell ref="A1:D1"/>
    <mergeCell ref="E1:H1"/>
    <mergeCell ref="A2:D2"/>
    <mergeCell ref="E2:H2"/>
    <mergeCell ref="A4:H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Q22" sqref="Q22"/>
    </sheetView>
  </sheetViews>
  <sheetFormatPr defaultRowHeight="1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"/>
  <sheetViews>
    <sheetView workbookViewId="0">
      <selection activeCell="J21" sqref="J21"/>
    </sheetView>
  </sheetViews>
  <sheetFormatPr defaultRowHeight="15"/>
  <sheetData>
    <row r="1" spans="2:5" ht="15.75">
      <c r="B1" s="217" t="s">
        <v>113</v>
      </c>
      <c r="C1" s="217"/>
      <c r="D1" s="217"/>
      <c r="E1" s="217"/>
    </row>
    <row r="2" spans="2:5" ht="15.75">
      <c r="B2" s="174" t="s">
        <v>661</v>
      </c>
      <c r="C2" s="174"/>
      <c r="D2" s="174"/>
      <c r="E2" s="174"/>
    </row>
  </sheetData>
  <mergeCells count="2">
    <mergeCell ref="B1:E1"/>
    <mergeCell ref="B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>
      <selection activeCell="Q8" activeCellId="1" sqref="N8:N10 Q8:T10"/>
    </sheetView>
  </sheetViews>
  <sheetFormatPr defaultRowHeight="15"/>
  <cols>
    <col min="1" max="1" width="6.28515625" style="3" customWidth="1"/>
    <col min="2" max="2" width="9.5703125" customWidth="1"/>
    <col min="3" max="3" width="21.7109375" customWidth="1"/>
    <col min="4" max="4" width="13" customWidth="1"/>
    <col min="5" max="5" width="18.5703125" customWidth="1"/>
    <col min="6" max="6" width="15.7109375" customWidth="1"/>
    <col min="7" max="7" width="11.140625" customWidth="1"/>
    <col min="8" max="8" width="10.42578125" customWidth="1"/>
    <col min="9" max="9" width="17.42578125" customWidth="1"/>
    <col min="10" max="11" width="10.140625" bestFit="1" customWidth="1"/>
    <col min="12" max="12" width="11" bestFit="1" customWidth="1"/>
    <col min="13" max="13" width="5.28515625" bestFit="1" customWidth="1"/>
    <col min="14" max="14" width="24.140625" bestFit="1" customWidth="1"/>
    <col min="15" max="15" width="20.7109375" customWidth="1"/>
    <col min="16" max="16" width="12.5703125" bestFit="1" customWidth="1"/>
    <col min="17" max="17" width="15.85546875" customWidth="1"/>
    <col min="18" max="18" width="11.7109375" bestFit="1" customWidth="1"/>
    <col min="19" max="19" width="11" bestFit="1" customWidth="1"/>
    <col min="20" max="20" width="6.140625" bestFit="1" customWidth="1"/>
    <col min="21" max="21" width="7.42578125" bestFit="1" customWidth="1"/>
    <col min="22" max="24" width="15" bestFit="1" customWidth="1"/>
    <col min="25" max="25" width="17.85546875" bestFit="1" customWidth="1"/>
    <col min="26" max="26" width="9.7109375" bestFit="1" customWidth="1"/>
    <col min="27" max="27" width="9.42578125" bestFit="1" customWidth="1"/>
    <col min="28" max="29" width="7.85546875" bestFit="1" customWidth="1"/>
    <col min="30" max="30" width="12.5703125" bestFit="1" customWidth="1"/>
    <col min="31" max="31" width="10.7109375" bestFit="1" customWidth="1"/>
    <col min="32" max="32" width="5" bestFit="1" customWidth="1"/>
    <col min="259" max="259" width="6.28515625" customWidth="1"/>
    <col min="260" max="260" width="9.5703125" customWidth="1"/>
    <col min="261" max="261" width="23.7109375" customWidth="1"/>
    <col min="262" max="262" width="13" customWidth="1"/>
    <col min="263" max="263" width="36.5703125" customWidth="1"/>
    <col min="264" max="264" width="6.5703125" bestFit="1" customWidth="1"/>
    <col min="265" max="265" width="10.42578125" customWidth="1"/>
    <col min="266" max="266" width="51.5703125" bestFit="1" customWidth="1"/>
    <col min="267" max="268" width="10.140625" bestFit="1" customWidth="1"/>
    <col min="269" max="269" width="11" bestFit="1" customWidth="1"/>
    <col min="270" max="270" width="5.28515625" bestFit="1" customWidth="1"/>
    <col min="271" max="271" width="24.140625" bestFit="1" customWidth="1"/>
    <col min="272" max="272" width="35.5703125" bestFit="1" customWidth="1"/>
    <col min="273" max="273" width="12.5703125" bestFit="1" customWidth="1"/>
    <col min="274" max="274" width="11.7109375" bestFit="1" customWidth="1"/>
    <col min="275" max="275" width="11" bestFit="1" customWidth="1"/>
    <col min="276" max="276" width="6.140625" bestFit="1" customWidth="1"/>
    <col min="277" max="277" width="7.42578125" bestFit="1" customWidth="1"/>
    <col min="278" max="280" width="15" bestFit="1" customWidth="1"/>
    <col min="281" max="281" width="17.85546875" bestFit="1" customWidth="1"/>
    <col min="282" max="282" width="9.7109375" bestFit="1" customWidth="1"/>
    <col min="283" max="283" width="9.42578125" bestFit="1" customWidth="1"/>
    <col min="284" max="285" width="7.85546875" bestFit="1" customWidth="1"/>
    <col min="286" max="286" width="12.5703125" bestFit="1" customWidth="1"/>
    <col min="287" max="287" width="10.7109375" bestFit="1" customWidth="1"/>
    <col min="288" max="288" width="5" bestFit="1" customWidth="1"/>
    <col min="515" max="515" width="6.28515625" customWidth="1"/>
    <col min="516" max="516" width="9.5703125" customWidth="1"/>
    <col min="517" max="517" width="23.7109375" customWidth="1"/>
    <col min="518" max="518" width="13" customWidth="1"/>
    <col min="519" max="519" width="36.5703125" customWidth="1"/>
    <col min="520" max="520" width="6.5703125" bestFit="1" customWidth="1"/>
    <col min="521" max="521" width="10.42578125" customWidth="1"/>
    <col min="522" max="522" width="51.5703125" bestFit="1" customWidth="1"/>
    <col min="523" max="524" width="10.140625" bestFit="1" customWidth="1"/>
    <col min="525" max="525" width="11" bestFit="1" customWidth="1"/>
    <col min="526" max="526" width="5.28515625" bestFit="1" customWidth="1"/>
    <col min="527" max="527" width="24.140625" bestFit="1" customWidth="1"/>
    <col min="528" max="528" width="35.5703125" bestFit="1" customWidth="1"/>
    <col min="529" max="529" width="12.5703125" bestFit="1" customWidth="1"/>
    <col min="530" max="530" width="11.7109375" bestFit="1" customWidth="1"/>
    <col min="531" max="531" width="11" bestFit="1" customWidth="1"/>
    <col min="532" max="532" width="6.140625" bestFit="1" customWidth="1"/>
    <col min="533" max="533" width="7.42578125" bestFit="1" customWidth="1"/>
    <col min="534" max="536" width="15" bestFit="1" customWidth="1"/>
    <col min="537" max="537" width="17.85546875" bestFit="1" customWidth="1"/>
    <col min="538" max="538" width="9.7109375" bestFit="1" customWidth="1"/>
    <col min="539" max="539" width="9.42578125" bestFit="1" customWidth="1"/>
    <col min="540" max="541" width="7.85546875" bestFit="1" customWidth="1"/>
    <col min="542" max="542" width="12.5703125" bestFit="1" customWidth="1"/>
    <col min="543" max="543" width="10.7109375" bestFit="1" customWidth="1"/>
    <col min="544" max="544" width="5" bestFit="1" customWidth="1"/>
    <col min="771" max="771" width="6.28515625" customWidth="1"/>
    <col min="772" max="772" width="9.5703125" customWidth="1"/>
    <col min="773" max="773" width="23.7109375" customWidth="1"/>
    <col min="774" max="774" width="13" customWidth="1"/>
    <col min="775" max="775" width="36.5703125" customWidth="1"/>
    <col min="776" max="776" width="6.5703125" bestFit="1" customWidth="1"/>
    <col min="777" max="777" width="10.42578125" customWidth="1"/>
    <col min="778" max="778" width="51.5703125" bestFit="1" customWidth="1"/>
    <col min="779" max="780" width="10.140625" bestFit="1" customWidth="1"/>
    <col min="781" max="781" width="11" bestFit="1" customWidth="1"/>
    <col min="782" max="782" width="5.28515625" bestFit="1" customWidth="1"/>
    <col min="783" max="783" width="24.140625" bestFit="1" customWidth="1"/>
    <col min="784" max="784" width="35.5703125" bestFit="1" customWidth="1"/>
    <col min="785" max="785" width="12.5703125" bestFit="1" customWidth="1"/>
    <col min="786" max="786" width="11.7109375" bestFit="1" customWidth="1"/>
    <col min="787" max="787" width="11" bestFit="1" customWidth="1"/>
    <col min="788" max="788" width="6.140625" bestFit="1" customWidth="1"/>
    <col min="789" max="789" width="7.42578125" bestFit="1" customWidth="1"/>
    <col min="790" max="792" width="15" bestFit="1" customWidth="1"/>
    <col min="793" max="793" width="17.85546875" bestFit="1" customWidth="1"/>
    <col min="794" max="794" width="9.7109375" bestFit="1" customWidth="1"/>
    <col min="795" max="795" width="9.42578125" bestFit="1" customWidth="1"/>
    <col min="796" max="797" width="7.85546875" bestFit="1" customWidth="1"/>
    <col min="798" max="798" width="12.5703125" bestFit="1" customWidth="1"/>
    <col min="799" max="799" width="10.7109375" bestFit="1" customWidth="1"/>
    <col min="800" max="800" width="5" bestFit="1" customWidth="1"/>
    <col min="1027" max="1027" width="6.28515625" customWidth="1"/>
    <col min="1028" max="1028" width="9.5703125" customWidth="1"/>
    <col min="1029" max="1029" width="23.7109375" customWidth="1"/>
    <col min="1030" max="1030" width="13" customWidth="1"/>
    <col min="1031" max="1031" width="36.5703125" customWidth="1"/>
    <col min="1032" max="1032" width="6.5703125" bestFit="1" customWidth="1"/>
    <col min="1033" max="1033" width="10.42578125" customWidth="1"/>
    <col min="1034" max="1034" width="51.5703125" bestFit="1" customWidth="1"/>
    <col min="1035" max="1036" width="10.140625" bestFit="1" customWidth="1"/>
    <col min="1037" max="1037" width="11" bestFit="1" customWidth="1"/>
    <col min="1038" max="1038" width="5.28515625" bestFit="1" customWidth="1"/>
    <col min="1039" max="1039" width="24.140625" bestFit="1" customWidth="1"/>
    <col min="1040" max="1040" width="35.5703125" bestFit="1" customWidth="1"/>
    <col min="1041" max="1041" width="12.5703125" bestFit="1" customWidth="1"/>
    <col min="1042" max="1042" width="11.7109375" bestFit="1" customWidth="1"/>
    <col min="1043" max="1043" width="11" bestFit="1" customWidth="1"/>
    <col min="1044" max="1044" width="6.140625" bestFit="1" customWidth="1"/>
    <col min="1045" max="1045" width="7.42578125" bestFit="1" customWidth="1"/>
    <col min="1046" max="1048" width="15" bestFit="1" customWidth="1"/>
    <col min="1049" max="1049" width="17.85546875" bestFit="1" customWidth="1"/>
    <col min="1050" max="1050" width="9.7109375" bestFit="1" customWidth="1"/>
    <col min="1051" max="1051" width="9.42578125" bestFit="1" customWidth="1"/>
    <col min="1052" max="1053" width="7.85546875" bestFit="1" customWidth="1"/>
    <col min="1054" max="1054" width="12.5703125" bestFit="1" customWidth="1"/>
    <col min="1055" max="1055" width="10.7109375" bestFit="1" customWidth="1"/>
    <col min="1056" max="1056" width="5" bestFit="1" customWidth="1"/>
    <col min="1283" max="1283" width="6.28515625" customWidth="1"/>
    <col min="1284" max="1284" width="9.5703125" customWidth="1"/>
    <col min="1285" max="1285" width="23.7109375" customWidth="1"/>
    <col min="1286" max="1286" width="13" customWidth="1"/>
    <col min="1287" max="1287" width="36.5703125" customWidth="1"/>
    <col min="1288" max="1288" width="6.5703125" bestFit="1" customWidth="1"/>
    <col min="1289" max="1289" width="10.42578125" customWidth="1"/>
    <col min="1290" max="1290" width="51.5703125" bestFit="1" customWidth="1"/>
    <col min="1291" max="1292" width="10.140625" bestFit="1" customWidth="1"/>
    <col min="1293" max="1293" width="11" bestFit="1" customWidth="1"/>
    <col min="1294" max="1294" width="5.28515625" bestFit="1" customWidth="1"/>
    <col min="1295" max="1295" width="24.140625" bestFit="1" customWidth="1"/>
    <col min="1296" max="1296" width="35.5703125" bestFit="1" customWidth="1"/>
    <col min="1297" max="1297" width="12.5703125" bestFit="1" customWidth="1"/>
    <col min="1298" max="1298" width="11.7109375" bestFit="1" customWidth="1"/>
    <col min="1299" max="1299" width="11" bestFit="1" customWidth="1"/>
    <col min="1300" max="1300" width="6.140625" bestFit="1" customWidth="1"/>
    <col min="1301" max="1301" width="7.42578125" bestFit="1" customWidth="1"/>
    <col min="1302" max="1304" width="15" bestFit="1" customWidth="1"/>
    <col min="1305" max="1305" width="17.85546875" bestFit="1" customWidth="1"/>
    <col min="1306" max="1306" width="9.7109375" bestFit="1" customWidth="1"/>
    <col min="1307" max="1307" width="9.42578125" bestFit="1" customWidth="1"/>
    <col min="1308" max="1309" width="7.85546875" bestFit="1" customWidth="1"/>
    <col min="1310" max="1310" width="12.5703125" bestFit="1" customWidth="1"/>
    <col min="1311" max="1311" width="10.7109375" bestFit="1" customWidth="1"/>
    <col min="1312" max="1312" width="5" bestFit="1" customWidth="1"/>
    <col min="1539" max="1539" width="6.28515625" customWidth="1"/>
    <col min="1540" max="1540" width="9.5703125" customWidth="1"/>
    <col min="1541" max="1541" width="23.7109375" customWidth="1"/>
    <col min="1542" max="1542" width="13" customWidth="1"/>
    <col min="1543" max="1543" width="36.5703125" customWidth="1"/>
    <col min="1544" max="1544" width="6.5703125" bestFit="1" customWidth="1"/>
    <col min="1545" max="1545" width="10.42578125" customWidth="1"/>
    <col min="1546" max="1546" width="51.5703125" bestFit="1" customWidth="1"/>
    <col min="1547" max="1548" width="10.140625" bestFit="1" customWidth="1"/>
    <col min="1549" max="1549" width="11" bestFit="1" customWidth="1"/>
    <col min="1550" max="1550" width="5.28515625" bestFit="1" customWidth="1"/>
    <col min="1551" max="1551" width="24.140625" bestFit="1" customWidth="1"/>
    <col min="1552" max="1552" width="35.5703125" bestFit="1" customWidth="1"/>
    <col min="1553" max="1553" width="12.5703125" bestFit="1" customWidth="1"/>
    <col min="1554" max="1554" width="11.7109375" bestFit="1" customWidth="1"/>
    <col min="1555" max="1555" width="11" bestFit="1" customWidth="1"/>
    <col min="1556" max="1556" width="6.140625" bestFit="1" customWidth="1"/>
    <col min="1557" max="1557" width="7.42578125" bestFit="1" customWidth="1"/>
    <col min="1558" max="1560" width="15" bestFit="1" customWidth="1"/>
    <col min="1561" max="1561" width="17.85546875" bestFit="1" customWidth="1"/>
    <col min="1562" max="1562" width="9.7109375" bestFit="1" customWidth="1"/>
    <col min="1563" max="1563" width="9.42578125" bestFit="1" customWidth="1"/>
    <col min="1564" max="1565" width="7.85546875" bestFit="1" customWidth="1"/>
    <col min="1566" max="1566" width="12.5703125" bestFit="1" customWidth="1"/>
    <col min="1567" max="1567" width="10.7109375" bestFit="1" customWidth="1"/>
    <col min="1568" max="1568" width="5" bestFit="1" customWidth="1"/>
    <col min="1795" max="1795" width="6.28515625" customWidth="1"/>
    <col min="1796" max="1796" width="9.5703125" customWidth="1"/>
    <col min="1797" max="1797" width="23.7109375" customWidth="1"/>
    <col min="1798" max="1798" width="13" customWidth="1"/>
    <col min="1799" max="1799" width="36.5703125" customWidth="1"/>
    <col min="1800" max="1800" width="6.5703125" bestFit="1" customWidth="1"/>
    <col min="1801" max="1801" width="10.42578125" customWidth="1"/>
    <col min="1802" max="1802" width="51.5703125" bestFit="1" customWidth="1"/>
    <col min="1803" max="1804" width="10.140625" bestFit="1" customWidth="1"/>
    <col min="1805" max="1805" width="11" bestFit="1" customWidth="1"/>
    <col min="1806" max="1806" width="5.28515625" bestFit="1" customWidth="1"/>
    <col min="1807" max="1807" width="24.140625" bestFit="1" customWidth="1"/>
    <col min="1808" max="1808" width="35.5703125" bestFit="1" customWidth="1"/>
    <col min="1809" max="1809" width="12.5703125" bestFit="1" customWidth="1"/>
    <col min="1810" max="1810" width="11.7109375" bestFit="1" customWidth="1"/>
    <col min="1811" max="1811" width="11" bestFit="1" customWidth="1"/>
    <col min="1812" max="1812" width="6.140625" bestFit="1" customWidth="1"/>
    <col min="1813" max="1813" width="7.42578125" bestFit="1" customWidth="1"/>
    <col min="1814" max="1816" width="15" bestFit="1" customWidth="1"/>
    <col min="1817" max="1817" width="17.85546875" bestFit="1" customWidth="1"/>
    <col min="1818" max="1818" width="9.7109375" bestFit="1" customWidth="1"/>
    <col min="1819" max="1819" width="9.42578125" bestFit="1" customWidth="1"/>
    <col min="1820" max="1821" width="7.85546875" bestFit="1" customWidth="1"/>
    <col min="1822" max="1822" width="12.5703125" bestFit="1" customWidth="1"/>
    <col min="1823" max="1823" width="10.7109375" bestFit="1" customWidth="1"/>
    <col min="1824" max="1824" width="5" bestFit="1" customWidth="1"/>
    <col min="2051" max="2051" width="6.28515625" customWidth="1"/>
    <col min="2052" max="2052" width="9.5703125" customWidth="1"/>
    <col min="2053" max="2053" width="23.7109375" customWidth="1"/>
    <col min="2054" max="2054" width="13" customWidth="1"/>
    <col min="2055" max="2055" width="36.5703125" customWidth="1"/>
    <col min="2056" max="2056" width="6.5703125" bestFit="1" customWidth="1"/>
    <col min="2057" max="2057" width="10.42578125" customWidth="1"/>
    <col min="2058" max="2058" width="51.5703125" bestFit="1" customWidth="1"/>
    <col min="2059" max="2060" width="10.140625" bestFit="1" customWidth="1"/>
    <col min="2061" max="2061" width="11" bestFit="1" customWidth="1"/>
    <col min="2062" max="2062" width="5.28515625" bestFit="1" customWidth="1"/>
    <col min="2063" max="2063" width="24.140625" bestFit="1" customWidth="1"/>
    <col min="2064" max="2064" width="35.5703125" bestFit="1" customWidth="1"/>
    <col min="2065" max="2065" width="12.5703125" bestFit="1" customWidth="1"/>
    <col min="2066" max="2066" width="11.7109375" bestFit="1" customWidth="1"/>
    <col min="2067" max="2067" width="11" bestFit="1" customWidth="1"/>
    <col min="2068" max="2068" width="6.140625" bestFit="1" customWidth="1"/>
    <col min="2069" max="2069" width="7.42578125" bestFit="1" customWidth="1"/>
    <col min="2070" max="2072" width="15" bestFit="1" customWidth="1"/>
    <col min="2073" max="2073" width="17.85546875" bestFit="1" customWidth="1"/>
    <col min="2074" max="2074" width="9.7109375" bestFit="1" customWidth="1"/>
    <col min="2075" max="2075" width="9.42578125" bestFit="1" customWidth="1"/>
    <col min="2076" max="2077" width="7.85546875" bestFit="1" customWidth="1"/>
    <col min="2078" max="2078" width="12.5703125" bestFit="1" customWidth="1"/>
    <col min="2079" max="2079" width="10.7109375" bestFit="1" customWidth="1"/>
    <col min="2080" max="2080" width="5" bestFit="1" customWidth="1"/>
    <col min="2307" max="2307" width="6.28515625" customWidth="1"/>
    <col min="2308" max="2308" width="9.5703125" customWidth="1"/>
    <col min="2309" max="2309" width="23.7109375" customWidth="1"/>
    <col min="2310" max="2310" width="13" customWidth="1"/>
    <col min="2311" max="2311" width="36.5703125" customWidth="1"/>
    <col min="2312" max="2312" width="6.5703125" bestFit="1" customWidth="1"/>
    <col min="2313" max="2313" width="10.42578125" customWidth="1"/>
    <col min="2314" max="2314" width="51.5703125" bestFit="1" customWidth="1"/>
    <col min="2315" max="2316" width="10.140625" bestFit="1" customWidth="1"/>
    <col min="2317" max="2317" width="11" bestFit="1" customWidth="1"/>
    <col min="2318" max="2318" width="5.28515625" bestFit="1" customWidth="1"/>
    <col min="2319" max="2319" width="24.140625" bestFit="1" customWidth="1"/>
    <col min="2320" max="2320" width="35.5703125" bestFit="1" customWidth="1"/>
    <col min="2321" max="2321" width="12.5703125" bestFit="1" customWidth="1"/>
    <col min="2322" max="2322" width="11.7109375" bestFit="1" customWidth="1"/>
    <col min="2323" max="2323" width="11" bestFit="1" customWidth="1"/>
    <col min="2324" max="2324" width="6.140625" bestFit="1" customWidth="1"/>
    <col min="2325" max="2325" width="7.42578125" bestFit="1" customWidth="1"/>
    <col min="2326" max="2328" width="15" bestFit="1" customWidth="1"/>
    <col min="2329" max="2329" width="17.85546875" bestFit="1" customWidth="1"/>
    <col min="2330" max="2330" width="9.7109375" bestFit="1" customWidth="1"/>
    <col min="2331" max="2331" width="9.42578125" bestFit="1" customWidth="1"/>
    <col min="2332" max="2333" width="7.85546875" bestFit="1" customWidth="1"/>
    <col min="2334" max="2334" width="12.5703125" bestFit="1" customWidth="1"/>
    <col min="2335" max="2335" width="10.7109375" bestFit="1" customWidth="1"/>
    <col min="2336" max="2336" width="5" bestFit="1" customWidth="1"/>
    <col min="2563" max="2563" width="6.28515625" customWidth="1"/>
    <col min="2564" max="2564" width="9.5703125" customWidth="1"/>
    <col min="2565" max="2565" width="23.7109375" customWidth="1"/>
    <col min="2566" max="2566" width="13" customWidth="1"/>
    <col min="2567" max="2567" width="36.5703125" customWidth="1"/>
    <col min="2568" max="2568" width="6.5703125" bestFit="1" customWidth="1"/>
    <col min="2569" max="2569" width="10.42578125" customWidth="1"/>
    <col min="2570" max="2570" width="51.5703125" bestFit="1" customWidth="1"/>
    <col min="2571" max="2572" width="10.140625" bestFit="1" customWidth="1"/>
    <col min="2573" max="2573" width="11" bestFit="1" customWidth="1"/>
    <col min="2574" max="2574" width="5.28515625" bestFit="1" customWidth="1"/>
    <col min="2575" max="2575" width="24.140625" bestFit="1" customWidth="1"/>
    <col min="2576" max="2576" width="35.5703125" bestFit="1" customWidth="1"/>
    <col min="2577" max="2577" width="12.5703125" bestFit="1" customWidth="1"/>
    <col min="2578" max="2578" width="11.7109375" bestFit="1" customWidth="1"/>
    <col min="2579" max="2579" width="11" bestFit="1" customWidth="1"/>
    <col min="2580" max="2580" width="6.140625" bestFit="1" customWidth="1"/>
    <col min="2581" max="2581" width="7.42578125" bestFit="1" customWidth="1"/>
    <col min="2582" max="2584" width="15" bestFit="1" customWidth="1"/>
    <col min="2585" max="2585" width="17.85546875" bestFit="1" customWidth="1"/>
    <col min="2586" max="2586" width="9.7109375" bestFit="1" customWidth="1"/>
    <col min="2587" max="2587" width="9.42578125" bestFit="1" customWidth="1"/>
    <col min="2588" max="2589" width="7.85546875" bestFit="1" customWidth="1"/>
    <col min="2590" max="2590" width="12.5703125" bestFit="1" customWidth="1"/>
    <col min="2591" max="2591" width="10.7109375" bestFit="1" customWidth="1"/>
    <col min="2592" max="2592" width="5" bestFit="1" customWidth="1"/>
    <col min="2819" max="2819" width="6.28515625" customWidth="1"/>
    <col min="2820" max="2820" width="9.5703125" customWidth="1"/>
    <col min="2821" max="2821" width="23.7109375" customWidth="1"/>
    <col min="2822" max="2822" width="13" customWidth="1"/>
    <col min="2823" max="2823" width="36.5703125" customWidth="1"/>
    <col min="2824" max="2824" width="6.5703125" bestFit="1" customWidth="1"/>
    <col min="2825" max="2825" width="10.42578125" customWidth="1"/>
    <col min="2826" max="2826" width="51.5703125" bestFit="1" customWidth="1"/>
    <col min="2827" max="2828" width="10.140625" bestFit="1" customWidth="1"/>
    <col min="2829" max="2829" width="11" bestFit="1" customWidth="1"/>
    <col min="2830" max="2830" width="5.28515625" bestFit="1" customWidth="1"/>
    <col min="2831" max="2831" width="24.140625" bestFit="1" customWidth="1"/>
    <col min="2832" max="2832" width="35.5703125" bestFit="1" customWidth="1"/>
    <col min="2833" max="2833" width="12.5703125" bestFit="1" customWidth="1"/>
    <col min="2834" max="2834" width="11.7109375" bestFit="1" customWidth="1"/>
    <col min="2835" max="2835" width="11" bestFit="1" customWidth="1"/>
    <col min="2836" max="2836" width="6.140625" bestFit="1" customWidth="1"/>
    <col min="2837" max="2837" width="7.42578125" bestFit="1" customWidth="1"/>
    <col min="2838" max="2840" width="15" bestFit="1" customWidth="1"/>
    <col min="2841" max="2841" width="17.85546875" bestFit="1" customWidth="1"/>
    <col min="2842" max="2842" width="9.7109375" bestFit="1" customWidth="1"/>
    <col min="2843" max="2843" width="9.42578125" bestFit="1" customWidth="1"/>
    <col min="2844" max="2845" width="7.85546875" bestFit="1" customWidth="1"/>
    <col min="2846" max="2846" width="12.5703125" bestFit="1" customWidth="1"/>
    <col min="2847" max="2847" width="10.7109375" bestFit="1" customWidth="1"/>
    <col min="2848" max="2848" width="5" bestFit="1" customWidth="1"/>
    <col min="3075" max="3075" width="6.28515625" customWidth="1"/>
    <col min="3076" max="3076" width="9.5703125" customWidth="1"/>
    <col min="3077" max="3077" width="23.7109375" customWidth="1"/>
    <col min="3078" max="3078" width="13" customWidth="1"/>
    <col min="3079" max="3079" width="36.5703125" customWidth="1"/>
    <col min="3080" max="3080" width="6.5703125" bestFit="1" customWidth="1"/>
    <col min="3081" max="3081" width="10.42578125" customWidth="1"/>
    <col min="3082" max="3082" width="51.5703125" bestFit="1" customWidth="1"/>
    <col min="3083" max="3084" width="10.140625" bestFit="1" customWidth="1"/>
    <col min="3085" max="3085" width="11" bestFit="1" customWidth="1"/>
    <col min="3086" max="3086" width="5.28515625" bestFit="1" customWidth="1"/>
    <col min="3087" max="3087" width="24.140625" bestFit="1" customWidth="1"/>
    <col min="3088" max="3088" width="35.5703125" bestFit="1" customWidth="1"/>
    <col min="3089" max="3089" width="12.5703125" bestFit="1" customWidth="1"/>
    <col min="3090" max="3090" width="11.7109375" bestFit="1" customWidth="1"/>
    <col min="3091" max="3091" width="11" bestFit="1" customWidth="1"/>
    <col min="3092" max="3092" width="6.140625" bestFit="1" customWidth="1"/>
    <col min="3093" max="3093" width="7.42578125" bestFit="1" customWidth="1"/>
    <col min="3094" max="3096" width="15" bestFit="1" customWidth="1"/>
    <col min="3097" max="3097" width="17.85546875" bestFit="1" customWidth="1"/>
    <col min="3098" max="3098" width="9.7109375" bestFit="1" customWidth="1"/>
    <col min="3099" max="3099" width="9.42578125" bestFit="1" customWidth="1"/>
    <col min="3100" max="3101" width="7.85546875" bestFit="1" customWidth="1"/>
    <col min="3102" max="3102" width="12.5703125" bestFit="1" customWidth="1"/>
    <col min="3103" max="3103" width="10.7109375" bestFit="1" customWidth="1"/>
    <col min="3104" max="3104" width="5" bestFit="1" customWidth="1"/>
    <col min="3331" max="3331" width="6.28515625" customWidth="1"/>
    <col min="3332" max="3332" width="9.5703125" customWidth="1"/>
    <col min="3333" max="3333" width="23.7109375" customWidth="1"/>
    <col min="3334" max="3334" width="13" customWidth="1"/>
    <col min="3335" max="3335" width="36.5703125" customWidth="1"/>
    <col min="3336" max="3336" width="6.5703125" bestFit="1" customWidth="1"/>
    <col min="3337" max="3337" width="10.42578125" customWidth="1"/>
    <col min="3338" max="3338" width="51.5703125" bestFit="1" customWidth="1"/>
    <col min="3339" max="3340" width="10.140625" bestFit="1" customWidth="1"/>
    <col min="3341" max="3341" width="11" bestFit="1" customWidth="1"/>
    <col min="3342" max="3342" width="5.28515625" bestFit="1" customWidth="1"/>
    <col min="3343" max="3343" width="24.140625" bestFit="1" customWidth="1"/>
    <col min="3344" max="3344" width="35.5703125" bestFit="1" customWidth="1"/>
    <col min="3345" max="3345" width="12.5703125" bestFit="1" customWidth="1"/>
    <col min="3346" max="3346" width="11.7109375" bestFit="1" customWidth="1"/>
    <col min="3347" max="3347" width="11" bestFit="1" customWidth="1"/>
    <col min="3348" max="3348" width="6.140625" bestFit="1" customWidth="1"/>
    <col min="3349" max="3349" width="7.42578125" bestFit="1" customWidth="1"/>
    <col min="3350" max="3352" width="15" bestFit="1" customWidth="1"/>
    <col min="3353" max="3353" width="17.85546875" bestFit="1" customWidth="1"/>
    <col min="3354" max="3354" width="9.7109375" bestFit="1" customWidth="1"/>
    <col min="3355" max="3355" width="9.42578125" bestFit="1" customWidth="1"/>
    <col min="3356" max="3357" width="7.85546875" bestFit="1" customWidth="1"/>
    <col min="3358" max="3358" width="12.5703125" bestFit="1" customWidth="1"/>
    <col min="3359" max="3359" width="10.7109375" bestFit="1" customWidth="1"/>
    <col min="3360" max="3360" width="5" bestFit="1" customWidth="1"/>
    <col min="3587" max="3587" width="6.28515625" customWidth="1"/>
    <col min="3588" max="3588" width="9.5703125" customWidth="1"/>
    <col min="3589" max="3589" width="23.7109375" customWidth="1"/>
    <col min="3590" max="3590" width="13" customWidth="1"/>
    <col min="3591" max="3591" width="36.5703125" customWidth="1"/>
    <col min="3592" max="3592" width="6.5703125" bestFit="1" customWidth="1"/>
    <col min="3593" max="3593" width="10.42578125" customWidth="1"/>
    <col min="3594" max="3594" width="51.5703125" bestFit="1" customWidth="1"/>
    <col min="3595" max="3596" width="10.140625" bestFit="1" customWidth="1"/>
    <col min="3597" max="3597" width="11" bestFit="1" customWidth="1"/>
    <col min="3598" max="3598" width="5.28515625" bestFit="1" customWidth="1"/>
    <col min="3599" max="3599" width="24.140625" bestFit="1" customWidth="1"/>
    <col min="3600" max="3600" width="35.5703125" bestFit="1" customWidth="1"/>
    <col min="3601" max="3601" width="12.5703125" bestFit="1" customWidth="1"/>
    <col min="3602" max="3602" width="11.7109375" bestFit="1" customWidth="1"/>
    <col min="3603" max="3603" width="11" bestFit="1" customWidth="1"/>
    <col min="3604" max="3604" width="6.140625" bestFit="1" customWidth="1"/>
    <col min="3605" max="3605" width="7.42578125" bestFit="1" customWidth="1"/>
    <col min="3606" max="3608" width="15" bestFit="1" customWidth="1"/>
    <col min="3609" max="3609" width="17.85546875" bestFit="1" customWidth="1"/>
    <col min="3610" max="3610" width="9.7109375" bestFit="1" customWidth="1"/>
    <col min="3611" max="3611" width="9.42578125" bestFit="1" customWidth="1"/>
    <col min="3612" max="3613" width="7.85546875" bestFit="1" customWidth="1"/>
    <col min="3614" max="3614" width="12.5703125" bestFit="1" customWidth="1"/>
    <col min="3615" max="3615" width="10.7109375" bestFit="1" customWidth="1"/>
    <col min="3616" max="3616" width="5" bestFit="1" customWidth="1"/>
    <col min="3843" max="3843" width="6.28515625" customWidth="1"/>
    <col min="3844" max="3844" width="9.5703125" customWidth="1"/>
    <col min="3845" max="3845" width="23.7109375" customWidth="1"/>
    <col min="3846" max="3846" width="13" customWidth="1"/>
    <col min="3847" max="3847" width="36.5703125" customWidth="1"/>
    <col min="3848" max="3848" width="6.5703125" bestFit="1" customWidth="1"/>
    <col min="3849" max="3849" width="10.42578125" customWidth="1"/>
    <col min="3850" max="3850" width="51.5703125" bestFit="1" customWidth="1"/>
    <col min="3851" max="3852" width="10.140625" bestFit="1" customWidth="1"/>
    <col min="3853" max="3853" width="11" bestFit="1" customWidth="1"/>
    <col min="3854" max="3854" width="5.28515625" bestFit="1" customWidth="1"/>
    <col min="3855" max="3855" width="24.140625" bestFit="1" customWidth="1"/>
    <col min="3856" max="3856" width="35.5703125" bestFit="1" customWidth="1"/>
    <col min="3857" max="3857" width="12.5703125" bestFit="1" customWidth="1"/>
    <col min="3858" max="3858" width="11.7109375" bestFit="1" customWidth="1"/>
    <col min="3859" max="3859" width="11" bestFit="1" customWidth="1"/>
    <col min="3860" max="3860" width="6.140625" bestFit="1" customWidth="1"/>
    <col min="3861" max="3861" width="7.42578125" bestFit="1" customWidth="1"/>
    <col min="3862" max="3864" width="15" bestFit="1" customWidth="1"/>
    <col min="3865" max="3865" width="17.85546875" bestFit="1" customWidth="1"/>
    <col min="3866" max="3866" width="9.7109375" bestFit="1" customWidth="1"/>
    <col min="3867" max="3867" width="9.42578125" bestFit="1" customWidth="1"/>
    <col min="3868" max="3869" width="7.85546875" bestFit="1" customWidth="1"/>
    <col min="3870" max="3870" width="12.5703125" bestFit="1" customWidth="1"/>
    <col min="3871" max="3871" width="10.7109375" bestFit="1" customWidth="1"/>
    <col min="3872" max="3872" width="5" bestFit="1" customWidth="1"/>
    <col min="4099" max="4099" width="6.28515625" customWidth="1"/>
    <col min="4100" max="4100" width="9.5703125" customWidth="1"/>
    <col min="4101" max="4101" width="23.7109375" customWidth="1"/>
    <col min="4102" max="4102" width="13" customWidth="1"/>
    <col min="4103" max="4103" width="36.5703125" customWidth="1"/>
    <col min="4104" max="4104" width="6.5703125" bestFit="1" customWidth="1"/>
    <col min="4105" max="4105" width="10.42578125" customWidth="1"/>
    <col min="4106" max="4106" width="51.5703125" bestFit="1" customWidth="1"/>
    <col min="4107" max="4108" width="10.140625" bestFit="1" customWidth="1"/>
    <col min="4109" max="4109" width="11" bestFit="1" customWidth="1"/>
    <col min="4110" max="4110" width="5.28515625" bestFit="1" customWidth="1"/>
    <col min="4111" max="4111" width="24.140625" bestFit="1" customWidth="1"/>
    <col min="4112" max="4112" width="35.5703125" bestFit="1" customWidth="1"/>
    <col min="4113" max="4113" width="12.5703125" bestFit="1" customWidth="1"/>
    <col min="4114" max="4114" width="11.7109375" bestFit="1" customWidth="1"/>
    <col min="4115" max="4115" width="11" bestFit="1" customWidth="1"/>
    <col min="4116" max="4116" width="6.140625" bestFit="1" customWidth="1"/>
    <col min="4117" max="4117" width="7.42578125" bestFit="1" customWidth="1"/>
    <col min="4118" max="4120" width="15" bestFit="1" customWidth="1"/>
    <col min="4121" max="4121" width="17.85546875" bestFit="1" customWidth="1"/>
    <col min="4122" max="4122" width="9.7109375" bestFit="1" customWidth="1"/>
    <col min="4123" max="4123" width="9.42578125" bestFit="1" customWidth="1"/>
    <col min="4124" max="4125" width="7.85546875" bestFit="1" customWidth="1"/>
    <col min="4126" max="4126" width="12.5703125" bestFit="1" customWidth="1"/>
    <col min="4127" max="4127" width="10.7109375" bestFit="1" customWidth="1"/>
    <col min="4128" max="4128" width="5" bestFit="1" customWidth="1"/>
    <col min="4355" max="4355" width="6.28515625" customWidth="1"/>
    <col min="4356" max="4356" width="9.5703125" customWidth="1"/>
    <col min="4357" max="4357" width="23.7109375" customWidth="1"/>
    <col min="4358" max="4358" width="13" customWidth="1"/>
    <col min="4359" max="4359" width="36.5703125" customWidth="1"/>
    <col min="4360" max="4360" width="6.5703125" bestFit="1" customWidth="1"/>
    <col min="4361" max="4361" width="10.42578125" customWidth="1"/>
    <col min="4362" max="4362" width="51.5703125" bestFit="1" customWidth="1"/>
    <col min="4363" max="4364" width="10.140625" bestFit="1" customWidth="1"/>
    <col min="4365" max="4365" width="11" bestFit="1" customWidth="1"/>
    <col min="4366" max="4366" width="5.28515625" bestFit="1" customWidth="1"/>
    <col min="4367" max="4367" width="24.140625" bestFit="1" customWidth="1"/>
    <col min="4368" max="4368" width="35.5703125" bestFit="1" customWidth="1"/>
    <col min="4369" max="4369" width="12.5703125" bestFit="1" customWidth="1"/>
    <col min="4370" max="4370" width="11.7109375" bestFit="1" customWidth="1"/>
    <col min="4371" max="4371" width="11" bestFit="1" customWidth="1"/>
    <col min="4372" max="4372" width="6.140625" bestFit="1" customWidth="1"/>
    <col min="4373" max="4373" width="7.42578125" bestFit="1" customWidth="1"/>
    <col min="4374" max="4376" width="15" bestFit="1" customWidth="1"/>
    <col min="4377" max="4377" width="17.85546875" bestFit="1" customWidth="1"/>
    <col min="4378" max="4378" width="9.7109375" bestFit="1" customWidth="1"/>
    <col min="4379" max="4379" width="9.42578125" bestFit="1" customWidth="1"/>
    <col min="4380" max="4381" width="7.85546875" bestFit="1" customWidth="1"/>
    <col min="4382" max="4382" width="12.5703125" bestFit="1" customWidth="1"/>
    <col min="4383" max="4383" width="10.7109375" bestFit="1" customWidth="1"/>
    <col min="4384" max="4384" width="5" bestFit="1" customWidth="1"/>
    <col min="4611" max="4611" width="6.28515625" customWidth="1"/>
    <col min="4612" max="4612" width="9.5703125" customWidth="1"/>
    <col min="4613" max="4613" width="23.7109375" customWidth="1"/>
    <col min="4614" max="4614" width="13" customWidth="1"/>
    <col min="4615" max="4615" width="36.5703125" customWidth="1"/>
    <col min="4616" max="4616" width="6.5703125" bestFit="1" customWidth="1"/>
    <col min="4617" max="4617" width="10.42578125" customWidth="1"/>
    <col min="4618" max="4618" width="51.5703125" bestFit="1" customWidth="1"/>
    <col min="4619" max="4620" width="10.140625" bestFit="1" customWidth="1"/>
    <col min="4621" max="4621" width="11" bestFit="1" customWidth="1"/>
    <col min="4622" max="4622" width="5.28515625" bestFit="1" customWidth="1"/>
    <col min="4623" max="4623" width="24.140625" bestFit="1" customWidth="1"/>
    <col min="4624" max="4624" width="35.5703125" bestFit="1" customWidth="1"/>
    <col min="4625" max="4625" width="12.5703125" bestFit="1" customWidth="1"/>
    <col min="4626" max="4626" width="11.7109375" bestFit="1" customWidth="1"/>
    <col min="4627" max="4627" width="11" bestFit="1" customWidth="1"/>
    <col min="4628" max="4628" width="6.140625" bestFit="1" customWidth="1"/>
    <col min="4629" max="4629" width="7.42578125" bestFit="1" customWidth="1"/>
    <col min="4630" max="4632" width="15" bestFit="1" customWidth="1"/>
    <col min="4633" max="4633" width="17.85546875" bestFit="1" customWidth="1"/>
    <col min="4634" max="4634" width="9.7109375" bestFit="1" customWidth="1"/>
    <col min="4635" max="4635" width="9.42578125" bestFit="1" customWidth="1"/>
    <col min="4636" max="4637" width="7.85546875" bestFit="1" customWidth="1"/>
    <col min="4638" max="4638" width="12.5703125" bestFit="1" customWidth="1"/>
    <col min="4639" max="4639" width="10.7109375" bestFit="1" customWidth="1"/>
    <col min="4640" max="4640" width="5" bestFit="1" customWidth="1"/>
    <col min="4867" max="4867" width="6.28515625" customWidth="1"/>
    <col min="4868" max="4868" width="9.5703125" customWidth="1"/>
    <col min="4869" max="4869" width="23.7109375" customWidth="1"/>
    <col min="4870" max="4870" width="13" customWidth="1"/>
    <col min="4871" max="4871" width="36.5703125" customWidth="1"/>
    <col min="4872" max="4872" width="6.5703125" bestFit="1" customWidth="1"/>
    <col min="4873" max="4873" width="10.42578125" customWidth="1"/>
    <col min="4874" max="4874" width="51.5703125" bestFit="1" customWidth="1"/>
    <col min="4875" max="4876" width="10.140625" bestFit="1" customWidth="1"/>
    <col min="4877" max="4877" width="11" bestFit="1" customWidth="1"/>
    <col min="4878" max="4878" width="5.28515625" bestFit="1" customWidth="1"/>
    <col min="4879" max="4879" width="24.140625" bestFit="1" customWidth="1"/>
    <col min="4880" max="4880" width="35.5703125" bestFit="1" customWidth="1"/>
    <col min="4881" max="4881" width="12.5703125" bestFit="1" customWidth="1"/>
    <col min="4882" max="4882" width="11.7109375" bestFit="1" customWidth="1"/>
    <col min="4883" max="4883" width="11" bestFit="1" customWidth="1"/>
    <col min="4884" max="4884" width="6.140625" bestFit="1" customWidth="1"/>
    <col min="4885" max="4885" width="7.42578125" bestFit="1" customWidth="1"/>
    <col min="4886" max="4888" width="15" bestFit="1" customWidth="1"/>
    <col min="4889" max="4889" width="17.85546875" bestFit="1" customWidth="1"/>
    <col min="4890" max="4890" width="9.7109375" bestFit="1" customWidth="1"/>
    <col min="4891" max="4891" width="9.42578125" bestFit="1" customWidth="1"/>
    <col min="4892" max="4893" width="7.85546875" bestFit="1" customWidth="1"/>
    <col min="4894" max="4894" width="12.5703125" bestFit="1" customWidth="1"/>
    <col min="4895" max="4895" width="10.7109375" bestFit="1" customWidth="1"/>
    <col min="4896" max="4896" width="5" bestFit="1" customWidth="1"/>
    <col min="5123" max="5123" width="6.28515625" customWidth="1"/>
    <col min="5124" max="5124" width="9.5703125" customWidth="1"/>
    <col min="5125" max="5125" width="23.7109375" customWidth="1"/>
    <col min="5126" max="5126" width="13" customWidth="1"/>
    <col min="5127" max="5127" width="36.5703125" customWidth="1"/>
    <col min="5128" max="5128" width="6.5703125" bestFit="1" customWidth="1"/>
    <col min="5129" max="5129" width="10.42578125" customWidth="1"/>
    <col min="5130" max="5130" width="51.5703125" bestFit="1" customWidth="1"/>
    <col min="5131" max="5132" width="10.140625" bestFit="1" customWidth="1"/>
    <col min="5133" max="5133" width="11" bestFit="1" customWidth="1"/>
    <col min="5134" max="5134" width="5.28515625" bestFit="1" customWidth="1"/>
    <col min="5135" max="5135" width="24.140625" bestFit="1" customWidth="1"/>
    <col min="5136" max="5136" width="35.5703125" bestFit="1" customWidth="1"/>
    <col min="5137" max="5137" width="12.5703125" bestFit="1" customWidth="1"/>
    <col min="5138" max="5138" width="11.7109375" bestFit="1" customWidth="1"/>
    <col min="5139" max="5139" width="11" bestFit="1" customWidth="1"/>
    <col min="5140" max="5140" width="6.140625" bestFit="1" customWidth="1"/>
    <col min="5141" max="5141" width="7.42578125" bestFit="1" customWidth="1"/>
    <col min="5142" max="5144" width="15" bestFit="1" customWidth="1"/>
    <col min="5145" max="5145" width="17.85546875" bestFit="1" customWidth="1"/>
    <col min="5146" max="5146" width="9.7109375" bestFit="1" customWidth="1"/>
    <col min="5147" max="5147" width="9.42578125" bestFit="1" customWidth="1"/>
    <col min="5148" max="5149" width="7.85546875" bestFit="1" customWidth="1"/>
    <col min="5150" max="5150" width="12.5703125" bestFit="1" customWidth="1"/>
    <col min="5151" max="5151" width="10.7109375" bestFit="1" customWidth="1"/>
    <col min="5152" max="5152" width="5" bestFit="1" customWidth="1"/>
    <col min="5379" max="5379" width="6.28515625" customWidth="1"/>
    <col min="5380" max="5380" width="9.5703125" customWidth="1"/>
    <col min="5381" max="5381" width="23.7109375" customWidth="1"/>
    <col min="5382" max="5382" width="13" customWidth="1"/>
    <col min="5383" max="5383" width="36.5703125" customWidth="1"/>
    <col min="5384" max="5384" width="6.5703125" bestFit="1" customWidth="1"/>
    <col min="5385" max="5385" width="10.42578125" customWidth="1"/>
    <col min="5386" max="5386" width="51.5703125" bestFit="1" customWidth="1"/>
    <col min="5387" max="5388" width="10.140625" bestFit="1" customWidth="1"/>
    <col min="5389" max="5389" width="11" bestFit="1" customWidth="1"/>
    <col min="5390" max="5390" width="5.28515625" bestFit="1" customWidth="1"/>
    <col min="5391" max="5391" width="24.140625" bestFit="1" customWidth="1"/>
    <col min="5392" max="5392" width="35.5703125" bestFit="1" customWidth="1"/>
    <col min="5393" max="5393" width="12.5703125" bestFit="1" customWidth="1"/>
    <col min="5394" max="5394" width="11.7109375" bestFit="1" customWidth="1"/>
    <col min="5395" max="5395" width="11" bestFit="1" customWidth="1"/>
    <col min="5396" max="5396" width="6.140625" bestFit="1" customWidth="1"/>
    <col min="5397" max="5397" width="7.42578125" bestFit="1" customWidth="1"/>
    <col min="5398" max="5400" width="15" bestFit="1" customWidth="1"/>
    <col min="5401" max="5401" width="17.85546875" bestFit="1" customWidth="1"/>
    <col min="5402" max="5402" width="9.7109375" bestFit="1" customWidth="1"/>
    <col min="5403" max="5403" width="9.42578125" bestFit="1" customWidth="1"/>
    <col min="5404" max="5405" width="7.85546875" bestFit="1" customWidth="1"/>
    <col min="5406" max="5406" width="12.5703125" bestFit="1" customWidth="1"/>
    <col min="5407" max="5407" width="10.7109375" bestFit="1" customWidth="1"/>
    <col min="5408" max="5408" width="5" bestFit="1" customWidth="1"/>
    <col min="5635" max="5635" width="6.28515625" customWidth="1"/>
    <col min="5636" max="5636" width="9.5703125" customWidth="1"/>
    <col min="5637" max="5637" width="23.7109375" customWidth="1"/>
    <col min="5638" max="5638" width="13" customWidth="1"/>
    <col min="5639" max="5639" width="36.5703125" customWidth="1"/>
    <col min="5640" max="5640" width="6.5703125" bestFit="1" customWidth="1"/>
    <col min="5641" max="5641" width="10.42578125" customWidth="1"/>
    <col min="5642" max="5642" width="51.5703125" bestFit="1" customWidth="1"/>
    <col min="5643" max="5644" width="10.140625" bestFit="1" customWidth="1"/>
    <col min="5645" max="5645" width="11" bestFit="1" customWidth="1"/>
    <col min="5646" max="5646" width="5.28515625" bestFit="1" customWidth="1"/>
    <col min="5647" max="5647" width="24.140625" bestFit="1" customWidth="1"/>
    <col min="5648" max="5648" width="35.5703125" bestFit="1" customWidth="1"/>
    <col min="5649" max="5649" width="12.5703125" bestFit="1" customWidth="1"/>
    <col min="5650" max="5650" width="11.7109375" bestFit="1" customWidth="1"/>
    <col min="5651" max="5651" width="11" bestFit="1" customWidth="1"/>
    <col min="5652" max="5652" width="6.140625" bestFit="1" customWidth="1"/>
    <col min="5653" max="5653" width="7.42578125" bestFit="1" customWidth="1"/>
    <col min="5654" max="5656" width="15" bestFit="1" customWidth="1"/>
    <col min="5657" max="5657" width="17.85546875" bestFit="1" customWidth="1"/>
    <col min="5658" max="5658" width="9.7109375" bestFit="1" customWidth="1"/>
    <col min="5659" max="5659" width="9.42578125" bestFit="1" customWidth="1"/>
    <col min="5660" max="5661" width="7.85546875" bestFit="1" customWidth="1"/>
    <col min="5662" max="5662" width="12.5703125" bestFit="1" customWidth="1"/>
    <col min="5663" max="5663" width="10.7109375" bestFit="1" customWidth="1"/>
    <col min="5664" max="5664" width="5" bestFit="1" customWidth="1"/>
    <col min="5891" max="5891" width="6.28515625" customWidth="1"/>
    <col min="5892" max="5892" width="9.5703125" customWidth="1"/>
    <col min="5893" max="5893" width="23.7109375" customWidth="1"/>
    <col min="5894" max="5894" width="13" customWidth="1"/>
    <col min="5895" max="5895" width="36.5703125" customWidth="1"/>
    <col min="5896" max="5896" width="6.5703125" bestFit="1" customWidth="1"/>
    <col min="5897" max="5897" width="10.42578125" customWidth="1"/>
    <col min="5898" max="5898" width="51.5703125" bestFit="1" customWidth="1"/>
    <col min="5899" max="5900" width="10.140625" bestFit="1" customWidth="1"/>
    <col min="5901" max="5901" width="11" bestFit="1" customWidth="1"/>
    <col min="5902" max="5902" width="5.28515625" bestFit="1" customWidth="1"/>
    <col min="5903" max="5903" width="24.140625" bestFit="1" customWidth="1"/>
    <col min="5904" max="5904" width="35.5703125" bestFit="1" customWidth="1"/>
    <col min="5905" max="5905" width="12.5703125" bestFit="1" customWidth="1"/>
    <col min="5906" max="5906" width="11.7109375" bestFit="1" customWidth="1"/>
    <col min="5907" max="5907" width="11" bestFit="1" customWidth="1"/>
    <col min="5908" max="5908" width="6.140625" bestFit="1" customWidth="1"/>
    <col min="5909" max="5909" width="7.42578125" bestFit="1" customWidth="1"/>
    <col min="5910" max="5912" width="15" bestFit="1" customWidth="1"/>
    <col min="5913" max="5913" width="17.85546875" bestFit="1" customWidth="1"/>
    <col min="5914" max="5914" width="9.7109375" bestFit="1" customWidth="1"/>
    <col min="5915" max="5915" width="9.42578125" bestFit="1" customWidth="1"/>
    <col min="5916" max="5917" width="7.85546875" bestFit="1" customWidth="1"/>
    <col min="5918" max="5918" width="12.5703125" bestFit="1" customWidth="1"/>
    <col min="5919" max="5919" width="10.7109375" bestFit="1" customWidth="1"/>
    <col min="5920" max="5920" width="5" bestFit="1" customWidth="1"/>
    <col min="6147" max="6147" width="6.28515625" customWidth="1"/>
    <col min="6148" max="6148" width="9.5703125" customWidth="1"/>
    <col min="6149" max="6149" width="23.7109375" customWidth="1"/>
    <col min="6150" max="6150" width="13" customWidth="1"/>
    <col min="6151" max="6151" width="36.5703125" customWidth="1"/>
    <col min="6152" max="6152" width="6.5703125" bestFit="1" customWidth="1"/>
    <col min="6153" max="6153" width="10.42578125" customWidth="1"/>
    <col min="6154" max="6154" width="51.5703125" bestFit="1" customWidth="1"/>
    <col min="6155" max="6156" width="10.140625" bestFit="1" customWidth="1"/>
    <col min="6157" max="6157" width="11" bestFit="1" customWidth="1"/>
    <col min="6158" max="6158" width="5.28515625" bestFit="1" customWidth="1"/>
    <col min="6159" max="6159" width="24.140625" bestFit="1" customWidth="1"/>
    <col min="6160" max="6160" width="35.5703125" bestFit="1" customWidth="1"/>
    <col min="6161" max="6161" width="12.5703125" bestFit="1" customWidth="1"/>
    <col min="6162" max="6162" width="11.7109375" bestFit="1" customWidth="1"/>
    <col min="6163" max="6163" width="11" bestFit="1" customWidth="1"/>
    <col min="6164" max="6164" width="6.140625" bestFit="1" customWidth="1"/>
    <col min="6165" max="6165" width="7.42578125" bestFit="1" customWidth="1"/>
    <col min="6166" max="6168" width="15" bestFit="1" customWidth="1"/>
    <col min="6169" max="6169" width="17.85546875" bestFit="1" customWidth="1"/>
    <col min="6170" max="6170" width="9.7109375" bestFit="1" customWidth="1"/>
    <col min="6171" max="6171" width="9.42578125" bestFit="1" customWidth="1"/>
    <col min="6172" max="6173" width="7.85546875" bestFit="1" customWidth="1"/>
    <col min="6174" max="6174" width="12.5703125" bestFit="1" customWidth="1"/>
    <col min="6175" max="6175" width="10.7109375" bestFit="1" customWidth="1"/>
    <col min="6176" max="6176" width="5" bestFit="1" customWidth="1"/>
    <col min="6403" max="6403" width="6.28515625" customWidth="1"/>
    <col min="6404" max="6404" width="9.5703125" customWidth="1"/>
    <col min="6405" max="6405" width="23.7109375" customWidth="1"/>
    <col min="6406" max="6406" width="13" customWidth="1"/>
    <col min="6407" max="6407" width="36.5703125" customWidth="1"/>
    <col min="6408" max="6408" width="6.5703125" bestFit="1" customWidth="1"/>
    <col min="6409" max="6409" width="10.42578125" customWidth="1"/>
    <col min="6410" max="6410" width="51.5703125" bestFit="1" customWidth="1"/>
    <col min="6411" max="6412" width="10.140625" bestFit="1" customWidth="1"/>
    <col min="6413" max="6413" width="11" bestFit="1" customWidth="1"/>
    <col min="6414" max="6414" width="5.28515625" bestFit="1" customWidth="1"/>
    <col min="6415" max="6415" width="24.140625" bestFit="1" customWidth="1"/>
    <col min="6416" max="6416" width="35.5703125" bestFit="1" customWidth="1"/>
    <col min="6417" max="6417" width="12.5703125" bestFit="1" customWidth="1"/>
    <col min="6418" max="6418" width="11.7109375" bestFit="1" customWidth="1"/>
    <col min="6419" max="6419" width="11" bestFit="1" customWidth="1"/>
    <col min="6420" max="6420" width="6.140625" bestFit="1" customWidth="1"/>
    <col min="6421" max="6421" width="7.42578125" bestFit="1" customWidth="1"/>
    <col min="6422" max="6424" width="15" bestFit="1" customWidth="1"/>
    <col min="6425" max="6425" width="17.85546875" bestFit="1" customWidth="1"/>
    <col min="6426" max="6426" width="9.7109375" bestFit="1" customWidth="1"/>
    <col min="6427" max="6427" width="9.42578125" bestFit="1" customWidth="1"/>
    <col min="6428" max="6429" width="7.85546875" bestFit="1" customWidth="1"/>
    <col min="6430" max="6430" width="12.5703125" bestFit="1" customWidth="1"/>
    <col min="6431" max="6431" width="10.7109375" bestFit="1" customWidth="1"/>
    <col min="6432" max="6432" width="5" bestFit="1" customWidth="1"/>
    <col min="6659" max="6659" width="6.28515625" customWidth="1"/>
    <col min="6660" max="6660" width="9.5703125" customWidth="1"/>
    <col min="6661" max="6661" width="23.7109375" customWidth="1"/>
    <col min="6662" max="6662" width="13" customWidth="1"/>
    <col min="6663" max="6663" width="36.5703125" customWidth="1"/>
    <col min="6664" max="6664" width="6.5703125" bestFit="1" customWidth="1"/>
    <col min="6665" max="6665" width="10.42578125" customWidth="1"/>
    <col min="6666" max="6666" width="51.5703125" bestFit="1" customWidth="1"/>
    <col min="6667" max="6668" width="10.140625" bestFit="1" customWidth="1"/>
    <col min="6669" max="6669" width="11" bestFit="1" customWidth="1"/>
    <col min="6670" max="6670" width="5.28515625" bestFit="1" customWidth="1"/>
    <col min="6671" max="6671" width="24.140625" bestFit="1" customWidth="1"/>
    <col min="6672" max="6672" width="35.5703125" bestFit="1" customWidth="1"/>
    <col min="6673" max="6673" width="12.5703125" bestFit="1" customWidth="1"/>
    <col min="6674" max="6674" width="11.7109375" bestFit="1" customWidth="1"/>
    <col min="6675" max="6675" width="11" bestFit="1" customWidth="1"/>
    <col min="6676" max="6676" width="6.140625" bestFit="1" customWidth="1"/>
    <col min="6677" max="6677" width="7.42578125" bestFit="1" customWidth="1"/>
    <col min="6678" max="6680" width="15" bestFit="1" customWidth="1"/>
    <col min="6681" max="6681" width="17.85546875" bestFit="1" customWidth="1"/>
    <col min="6682" max="6682" width="9.7109375" bestFit="1" customWidth="1"/>
    <col min="6683" max="6683" width="9.42578125" bestFit="1" customWidth="1"/>
    <col min="6684" max="6685" width="7.85546875" bestFit="1" customWidth="1"/>
    <col min="6686" max="6686" width="12.5703125" bestFit="1" customWidth="1"/>
    <col min="6687" max="6687" width="10.7109375" bestFit="1" customWidth="1"/>
    <col min="6688" max="6688" width="5" bestFit="1" customWidth="1"/>
    <col min="6915" max="6915" width="6.28515625" customWidth="1"/>
    <col min="6916" max="6916" width="9.5703125" customWidth="1"/>
    <col min="6917" max="6917" width="23.7109375" customWidth="1"/>
    <col min="6918" max="6918" width="13" customWidth="1"/>
    <col min="6919" max="6919" width="36.5703125" customWidth="1"/>
    <col min="6920" max="6920" width="6.5703125" bestFit="1" customWidth="1"/>
    <col min="6921" max="6921" width="10.42578125" customWidth="1"/>
    <col min="6922" max="6922" width="51.5703125" bestFit="1" customWidth="1"/>
    <col min="6923" max="6924" width="10.140625" bestFit="1" customWidth="1"/>
    <col min="6925" max="6925" width="11" bestFit="1" customWidth="1"/>
    <col min="6926" max="6926" width="5.28515625" bestFit="1" customWidth="1"/>
    <col min="6927" max="6927" width="24.140625" bestFit="1" customWidth="1"/>
    <col min="6928" max="6928" width="35.5703125" bestFit="1" customWidth="1"/>
    <col min="6929" max="6929" width="12.5703125" bestFit="1" customWidth="1"/>
    <col min="6930" max="6930" width="11.7109375" bestFit="1" customWidth="1"/>
    <col min="6931" max="6931" width="11" bestFit="1" customWidth="1"/>
    <col min="6932" max="6932" width="6.140625" bestFit="1" customWidth="1"/>
    <col min="6933" max="6933" width="7.42578125" bestFit="1" customWidth="1"/>
    <col min="6934" max="6936" width="15" bestFit="1" customWidth="1"/>
    <col min="6937" max="6937" width="17.85546875" bestFit="1" customWidth="1"/>
    <col min="6938" max="6938" width="9.7109375" bestFit="1" customWidth="1"/>
    <col min="6939" max="6939" width="9.42578125" bestFit="1" customWidth="1"/>
    <col min="6940" max="6941" width="7.85546875" bestFit="1" customWidth="1"/>
    <col min="6942" max="6942" width="12.5703125" bestFit="1" customWidth="1"/>
    <col min="6943" max="6943" width="10.7109375" bestFit="1" customWidth="1"/>
    <col min="6944" max="6944" width="5" bestFit="1" customWidth="1"/>
    <col min="7171" max="7171" width="6.28515625" customWidth="1"/>
    <col min="7172" max="7172" width="9.5703125" customWidth="1"/>
    <col min="7173" max="7173" width="23.7109375" customWidth="1"/>
    <col min="7174" max="7174" width="13" customWidth="1"/>
    <col min="7175" max="7175" width="36.5703125" customWidth="1"/>
    <col min="7176" max="7176" width="6.5703125" bestFit="1" customWidth="1"/>
    <col min="7177" max="7177" width="10.42578125" customWidth="1"/>
    <col min="7178" max="7178" width="51.5703125" bestFit="1" customWidth="1"/>
    <col min="7179" max="7180" width="10.140625" bestFit="1" customWidth="1"/>
    <col min="7181" max="7181" width="11" bestFit="1" customWidth="1"/>
    <col min="7182" max="7182" width="5.28515625" bestFit="1" customWidth="1"/>
    <col min="7183" max="7183" width="24.140625" bestFit="1" customWidth="1"/>
    <col min="7184" max="7184" width="35.5703125" bestFit="1" customWidth="1"/>
    <col min="7185" max="7185" width="12.5703125" bestFit="1" customWidth="1"/>
    <col min="7186" max="7186" width="11.7109375" bestFit="1" customWidth="1"/>
    <col min="7187" max="7187" width="11" bestFit="1" customWidth="1"/>
    <col min="7188" max="7188" width="6.140625" bestFit="1" customWidth="1"/>
    <col min="7189" max="7189" width="7.42578125" bestFit="1" customWidth="1"/>
    <col min="7190" max="7192" width="15" bestFit="1" customWidth="1"/>
    <col min="7193" max="7193" width="17.85546875" bestFit="1" customWidth="1"/>
    <col min="7194" max="7194" width="9.7109375" bestFit="1" customWidth="1"/>
    <col min="7195" max="7195" width="9.42578125" bestFit="1" customWidth="1"/>
    <col min="7196" max="7197" width="7.85546875" bestFit="1" customWidth="1"/>
    <col min="7198" max="7198" width="12.5703125" bestFit="1" customWidth="1"/>
    <col min="7199" max="7199" width="10.7109375" bestFit="1" customWidth="1"/>
    <col min="7200" max="7200" width="5" bestFit="1" customWidth="1"/>
    <col min="7427" max="7427" width="6.28515625" customWidth="1"/>
    <col min="7428" max="7428" width="9.5703125" customWidth="1"/>
    <col min="7429" max="7429" width="23.7109375" customWidth="1"/>
    <col min="7430" max="7430" width="13" customWidth="1"/>
    <col min="7431" max="7431" width="36.5703125" customWidth="1"/>
    <col min="7432" max="7432" width="6.5703125" bestFit="1" customWidth="1"/>
    <col min="7433" max="7433" width="10.42578125" customWidth="1"/>
    <col min="7434" max="7434" width="51.5703125" bestFit="1" customWidth="1"/>
    <col min="7435" max="7436" width="10.140625" bestFit="1" customWidth="1"/>
    <col min="7437" max="7437" width="11" bestFit="1" customWidth="1"/>
    <col min="7438" max="7438" width="5.28515625" bestFit="1" customWidth="1"/>
    <col min="7439" max="7439" width="24.140625" bestFit="1" customWidth="1"/>
    <col min="7440" max="7440" width="35.5703125" bestFit="1" customWidth="1"/>
    <col min="7441" max="7441" width="12.5703125" bestFit="1" customWidth="1"/>
    <col min="7442" max="7442" width="11.7109375" bestFit="1" customWidth="1"/>
    <col min="7443" max="7443" width="11" bestFit="1" customWidth="1"/>
    <col min="7444" max="7444" width="6.140625" bestFit="1" customWidth="1"/>
    <col min="7445" max="7445" width="7.42578125" bestFit="1" customWidth="1"/>
    <col min="7446" max="7448" width="15" bestFit="1" customWidth="1"/>
    <col min="7449" max="7449" width="17.85546875" bestFit="1" customWidth="1"/>
    <col min="7450" max="7450" width="9.7109375" bestFit="1" customWidth="1"/>
    <col min="7451" max="7451" width="9.42578125" bestFit="1" customWidth="1"/>
    <col min="7452" max="7453" width="7.85546875" bestFit="1" customWidth="1"/>
    <col min="7454" max="7454" width="12.5703125" bestFit="1" customWidth="1"/>
    <col min="7455" max="7455" width="10.7109375" bestFit="1" customWidth="1"/>
    <col min="7456" max="7456" width="5" bestFit="1" customWidth="1"/>
    <col min="7683" max="7683" width="6.28515625" customWidth="1"/>
    <col min="7684" max="7684" width="9.5703125" customWidth="1"/>
    <col min="7685" max="7685" width="23.7109375" customWidth="1"/>
    <col min="7686" max="7686" width="13" customWidth="1"/>
    <col min="7687" max="7687" width="36.5703125" customWidth="1"/>
    <col min="7688" max="7688" width="6.5703125" bestFit="1" customWidth="1"/>
    <col min="7689" max="7689" width="10.42578125" customWidth="1"/>
    <col min="7690" max="7690" width="51.5703125" bestFit="1" customWidth="1"/>
    <col min="7691" max="7692" width="10.140625" bestFit="1" customWidth="1"/>
    <col min="7693" max="7693" width="11" bestFit="1" customWidth="1"/>
    <col min="7694" max="7694" width="5.28515625" bestFit="1" customWidth="1"/>
    <col min="7695" max="7695" width="24.140625" bestFit="1" customWidth="1"/>
    <col min="7696" max="7696" width="35.5703125" bestFit="1" customWidth="1"/>
    <col min="7697" max="7697" width="12.5703125" bestFit="1" customWidth="1"/>
    <col min="7698" max="7698" width="11.7109375" bestFit="1" customWidth="1"/>
    <col min="7699" max="7699" width="11" bestFit="1" customWidth="1"/>
    <col min="7700" max="7700" width="6.140625" bestFit="1" customWidth="1"/>
    <col min="7701" max="7701" width="7.42578125" bestFit="1" customWidth="1"/>
    <col min="7702" max="7704" width="15" bestFit="1" customWidth="1"/>
    <col min="7705" max="7705" width="17.85546875" bestFit="1" customWidth="1"/>
    <col min="7706" max="7706" width="9.7109375" bestFit="1" customWidth="1"/>
    <col min="7707" max="7707" width="9.42578125" bestFit="1" customWidth="1"/>
    <col min="7708" max="7709" width="7.85546875" bestFit="1" customWidth="1"/>
    <col min="7710" max="7710" width="12.5703125" bestFit="1" customWidth="1"/>
    <col min="7711" max="7711" width="10.7109375" bestFit="1" customWidth="1"/>
    <col min="7712" max="7712" width="5" bestFit="1" customWidth="1"/>
    <col min="7939" max="7939" width="6.28515625" customWidth="1"/>
    <col min="7940" max="7940" width="9.5703125" customWidth="1"/>
    <col min="7941" max="7941" width="23.7109375" customWidth="1"/>
    <col min="7942" max="7942" width="13" customWidth="1"/>
    <col min="7943" max="7943" width="36.5703125" customWidth="1"/>
    <col min="7944" max="7944" width="6.5703125" bestFit="1" customWidth="1"/>
    <col min="7945" max="7945" width="10.42578125" customWidth="1"/>
    <col min="7946" max="7946" width="51.5703125" bestFit="1" customWidth="1"/>
    <col min="7947" max="7948" width="10.140625" bestFit="1" customWidth="1"/>
    <col min="7949" max="7949" width="11" bestFit="1" customWidth="1"/>
    <col min="7950" max="7950" width="5.28515625" bestFit="1" customWidth="1"/>
    <col min="7951" max="7951" width="24.140625" bestFit="1" customWidth="1"/>
    <col min="7952" max="7952" width="35.5703125" bestFit="1" customWidth="1"/>
    <col min="7953" max="7953" width="12.5703125" bestFit="1" customWidth="1"/>
    <col min="7954" max="7954" width="11.7109375" bestFit="1" customWidth="1"/>
    <col min="7955" max="7955" width="11" bestFit="1" customWidth="1"/>
    <col min="7956" max="7956" width="6.140625" bestFit="1" customWidth="1"/>
    <col min="7957" max="7957" width="7.42578125" bestFit="1" customWidth="1"/>
    <col min="7958" max="7960" width="15" bestFit="1" customWidth="1"/>
    <col min="7961" max="7961" width="17.85546875" bestFit="1" customWidth="1"/>
    <col min="7962" max="7962" width="9.7109375" bestFit="1" customWidth="1"/>
    <col min="7963" max="7963" width="9.42578125" bestFit="1" customWidth="1"/>
    <col min="7964" max="7965" width="7.85546875" bestFit="1" customWidth="1"/>
    <col min="7966" max="7966" width="12.5703125" bestFit="1" customWidth="1"/>
    <col min="7967" max="7967" width="10.7109375" bestFit="1" customWidth="1"/>
    <col min="7968" max="7968" width="5" bestFit="1" customWidth="1"/>
    <col min="8195" max="8195" width="6.28515625" customWidth="1"/>
    <col min="8196" max="8196" width="9.5703125" customWidth="1"/>
    <col min="8197" max="8197" width="23.7109375" customWidth="1"/>
    <col min="8198" max="8198" width="13" customWidth="1"/>
    <col min="8199" max="8199" width="36.5703125" customWidth="1"/>
    <col min="8200" max="8200" width="6.5703125" bestFit="1" customWidth="1"/>
    <col min="8201" max="8201" width="10.42578125" customWidth="1"/>
    <col min="8202" max="8202" width="51.5703125" bestFit="1" customWidth="1"/>
    <col min="8203" max="8204" width="10.140625" bestFit="1" customWidth="1"/>
    <col min="8205" max="8205" width="11" bestFit="1" customWidth="1"/>
    <col min="8206" max="8206" width="5.28515625" bestFit="1" customWidth="1"/>
    <col min="8207" max="8207" width="24.140625" bestFit="1" customWidth="1"/>
    <col min="8208" max="8208" width="35.5703125" bestFit="1" customWidth="1"/>
    <col min="8209" max="8209" width="12.5703125" bestFit="1" customWidth="1"/>
    <col min="8210" max="8210" width="11.7109375" bestFit="1" customWidth="1"/>
    <col min="8211" max="8211" width="11" bestFit="1" customWidth="1"/>
    <col min="8212" max="8212" width="6.140625" bestFit="1" customWidth="1"/>
    <col min="8213" max="8213" width="7.42578125" bestFit="1" customWidth="1"/>
    <col min="8214" max="8216" width="15" bestFit="1" customWidth="1"/>
    <col min="8217" max="8217" width="17.85546875" bestFit="1" customWidth="1"/>
    <col min="8218" max="8218" width="9.7109375" bestFit="1" customWidth="1"/>
    <col min="8219" max="8219" width="9.42578125" bestFit="1" customWidth="1"/>
    <col min="8220" max="8221" width="7.85546875" bestFit="1" customWidth="1"/>
    <col min="8222" max="8222" width="12.5703125" bestFit="1" customWidth="1"/>
    <col min="8223" max="8223" width="10.7109375" bestFit="1" customWidth="1"/>
    <col min="8224" max="8224" width="5" bestFit="1" customWidth="1"/>
    <col min="8451" max="8451" width="6.28515625" customWidth="1"/>
    <col min="8452" max="8452" width="9.5703125" customWidth="1"/>
    <col min="8453" max="8453" width="23.7109375" customWidth="1"/>
    <col min="8454" max="8454" width="13" customWidth="1"/>
    <col min="8455" max="8455" width="36.5703125" customWidth="1"/>
    <col min="8456" max="8456" width="6.5703125" bestFit="1" customWidth="1"/>
    <col min="8457" max="8457" width="10.42578125" customWidth="1"/>
    <col min="8458" max="8458" width="51.5703125" bestFit="1" customWidth="1"/>
    <col min="8459" max="8460" width="10.140625" bestFit="1" customWidth="1"/>
    <col min="8461" max="8461" width="11" bestFit="1" customWidth="1"/>
    <col min="8462" max="8462" width="5.28515625" bestFit="1" customWidth="1"/>
    <col min="8463" max="8463" width="24.140625" bestFit="1" customWidth="1"/>
    <col min="8464" max="8464" width="35.5703125" bestFit="1" customWidth="1"/>
    <col min="8465" max="8465" width="12.5703125" bestFit="1" customWidth="1"/>
    <col min="8466" max="8466" width="11.7109375" bestFit="1" customWidth="1"/>
    <col min="8467" max="8467" width="11" bestFit="1" customWidth="1"/>
    <col min="8468" max="8468" width="6.140625" bestFit="1" customWidth="1"/>
    <col min="8469" max="8469" width="7.42578125" bestFit="1" customWidth="1"/>
    <col min="8470" max="8472" width="15" bestFit="1" customWidth="1"/>
    <col min="8473" max="8473" width="17.85546875" bestFit="1" customWidth="1"/>
    <col min="8474" max="8474" width="9.7109375" bestFit="1" customWidth="1"/>
    <col min="8475" max="8475" width="9.42578125" bestFit="1" customWidth="1"/>
    <col min="8476" max="8477" width="7.85546875" bestFit="1" customWidth="1"/>
    <col min="8478" max="8478" width="12.5703125" bestFit="1" customWidth="1"/>
    <col min="8479" max="8479" width="10.7109375" bestFit="1" customWidth="1"/>
    <col min="8480" max="8480" width="5" bestFit="1" customWidth="1"/>
    <col min="8707" max="8707" width="6.28515625" customWidth="1"/>
    <col min="8708" max="8708" width="9.5703125" customWidth="1"/>
    <col min="8709" max="8709" width="23.7109375" customWidth="1"/>
    <col min="8710" max="8710" width="13" customWidth="1"/>
    <col min="8711" max="8711" width="36.5703125" customWidth="1"/>
    <col min="8712" max="8712" width="6.5703125" bestFit="1" customWidth="1"/>
    <col min="8713" max="8713" width="10.42578125" customWidth="1"/>
    <col min="8714" max="8714" width="51.5703125" bestFit="1" customWidth="1"/>
    <col min="8715" max="8716" width="10.140625" bestFit="1" customWidth="1"/>
    <col min="8717" max="8717" width="11" bestFit="1" customWidth="1"/>
    <col min="8718" max="8718" width="5.28515625" bestFit="1" customWidth="1"/>
    <col min="8719" max="8719" width="24.140625" bestFit="1" customWidth="1"/>
    <col min="8720" max="8720" width="35.5703125" bestFit="1" customWidth="1"/>
    <col min="8721" max="8721" width="12.5703125" bestFit="1" customWidth="1"/>
    <col min="8722" max="8722" width="11.7109375" bestFit="1" customWidth="1"/>
    <col min="8723" max="8723" width="11" bestFit="1" customWidth="1"/>
    <col min="8724" max="8724" width="6.140625" bestFit="1" customWidth="1"/>
    <col min="8725" max="8725" width="7.42578125" bestFit="1" customWidth="1"/>
    <col min="8726" max="8728" width="15" bestFit="1" customWidth="1"/>
    <col min="8729" max="8729" width="17.85546875" bestFit="1" customWidth="1"/>
    <col min="8730" max="8730" width="9.7109375" bestFit="1" customWidth="1"/>
    <col min="8731" max="8731" width="9.42578125" bestFit="1" customWidth="1"/>
    <col min="8732" max="8733" width="7.85546875" bestFit="1" customWidth="1"/>
    <col min="8734" max="8734" width="12.5703125" bestFit="1" customWidth="1"/>
    <col min="8735" max="8735" width="10.7109375" bestFit="1" customWidth="1"/>
    <col min="8736" max="8736" width="5" bestFit="1" customWidth="1"/>
    <col min="8963" max="8963" width="6.28515625" customWidth="1"/>
    <col min="8964" max="8964" width="9.5703125" customWidth="1"/>
    <col min="8965" max="8965" width="23.7109375" customWidth="1"/>
    <col min="8966" max="8966" width="13" customWidth="1"/>
    <col min="8967" max="8967" width="36.5703125" customWidth="1"/>
    <col min="8968" max="8968" width="6.5703125" bestFit="1" customWidth="1"/>
    <col min="8969" max="8969" width="10.42578125" customWidth="1"/>
    <col min="8970" max="8970" width="51.5703125" bestFit="1" customWidth="1"/>
    <col min="8971" max="8972" width="10.140625" bestFit="1" customWidth="1"/>
    <col min="8973" max="8973" width="11" bestFit="1" customWidth="1"/>
    <col min="8974" max="8974" width="5.28515625" bestFit="1" customWidth="1"/>
    <col min="8975" max="8975" width="24.140625" bestFit="1" customWidth="1"/>
    <col min="8976" max="8976" width="35.5703125" bestFit="1" customWidth="1"/>
    <col min="8977" max="8977" width="12.5703125" bestFit="1" customWidth="1"/>
    <col min="8978" max="8978" width="11.7109375" bestFit="1" customWidth="1"/>
    <col min="8979" max="8979" width="11" bestFit="1" customWidth="1"/>
    <col min="8980" max="8980" width="6.140625" bestFit="1" customWidth="1"/>
    <col min="8981" max="8981" width="7.42578125" bestFit="1" customWidth="1"/>
    <col min="8982" max="8984" width="15" bestFit="1" customWidth="1"/>
    <col min="8985" max="8985" width="17.85546875" bestFit="1" customWidth="1"/>
    <col min="8986" max="8986" width="9.7109375" bestFit="1" customWidth="1"/>
    <col min="8987" max="8987" width="9.42578125" bestFit="1" customWidth="1"/>
    <col min="8988" max="8989" width="7.85546875" bestFit="1" customWidth="1"/>
    <col min="8990" max="8990" width="12.5703125" bestFit="1" customWidth="1"/>
    <col min="8991" max="8991" width="10.7109375" bestFit="1" customWidth="1"/>
    <col min="8992" max="8992" width="5" bestFit="1" customWidth="1"/>
    <col min="9219" max="9219" width="6.28515625" customWidth="1"/>
    <col min="9220" max="9220" width="9.5703125" customWidth="1"/>
    <col min="9221" max="9221" width="23.7109375" customWidth="1"/>
    <col min="9222" max="9222" width="13" customWidth="1"/>
    <col min="9223" max="9223" width="36.5703125" customWidth="1"/>
    <col min="9224" max="9224" width="6.5703125" bestFit="1" customWidth="1"/>
    <col min="9225" max="9225" width="10.42578125" customWidth="1"/>
    <col min="9226" max="9226" width="51.5703125" bestFit="1" customWidth="1"/>
    <col min="9227" max="9228" width="10.140625" bestFit="1" customWidth="1"/>
    <col min="9229" max="9229" width="11" bestFit="1" customWidth="1"/>
    <col min="9230" max="9230" width="5.28515625" bestFit="1" customWidth="1"/>
    <col min="9231" max="9231" width="24.140625" bestFit="1" customWidth="1"/>
    <col min="9232" max="9232" width="35.5703125" bestFit="1" customWidth="1"/>
    <col min="9233" max="9233" width="12.5703125" bestFit="1" customWidth="1"/>
    <col min="9234" max="9234" width="11.7109375" bestFit="1" customWidth="1"/>
    <col min="9235" max="9235" width="11" bestFit="1" customWidth="1"/>
    <col min="9236" max="9236" width="6.140625" bestFit="1" customWidth="1"/>
    <col min="9237" max="9237" width="7.42578125" bestFit="1" customWidth="1"/>
    <col min="9238" max="9240" width="15" bestFit="1" customWidth="1"/>
    <col min="9241" max="9241" width="17.85546875" bestFit="1" customWidth="1"/>
    <col min="9242" max="9242" width="9.7109375" bestFit="1" customWidth="1"/>
    <col min="9243" max="9243" width="9.42578125" bestFit="1" customWidth="1"/>
    <col min="9244" max="9245" width="7.85546875" bestFit="1" customWidth="1"/>
    <col min="9246" max="9246" width="12.5703125" bestFit="1" customWidth="1"/>
    <col min="9247" max="9247" width="10.7109375" bestFit="1" customWidth="1"/>
    <col min="9248" max="9248" width="5" bestFit="1" customWidth="1"/>
    <col min="9475" max="9475" width="6.28515625" customWidth="1"/>
    <col min="9476" max="9476" width="9.5703125" customWidth="1"/>
    <col min="9477" max="9477" width="23.7109375" customWidth="1"/>
    <col min="9478" max="9478" width="13" customWidth="1"/>
    <col min="9479" max="9479" width="36.5703125" customWidth="1"/>
    <col min="9480" max="9480" width="6.5703125" bestFit="1" customWidth="1"/>
    <col min="9481" max="9481" width="10.42578125" customWidth="1"/>
    <col min="9482" max="9482" width="51.5703125" bestFit="1" customWidth="1"/>
    <col min="9483" max="9484" width="10.140625" bestFit="1" customWidth="1"/>
    <col min="9485" max="9485" width="11" bestFit="1" customWidth="1"/>
    <col min="9486" max="9486" width="5.28515625" bestFit="1" customWidth="1"/>
    <col min="9487" max="9487" width="24.140625" bestFit="1" customWidth="1"/>
    <col min="9488" max="9488" width="35.5703125" bestFit="1" customWidth="1"/>
    <col min="9489" max="9489" width="12.5703125" bestFit="1" customWidth="1"/>
    <col min="9490" max="9490" width="11.7109375" bestFit="1" customWidth="1"/>
    <col min="9491" max="9491" width="11" bestFit="1" customWidth="1"/>
    <col min="9492" max="9492" width="6.140625" bestFit="1" customWidth="1"/>
    <col min="9493" max="9493" width="7.42578125" bestFit="1" customWidth="1"/>
    <col min="9494" max="9496" width="15" bestFit="1" customWidth="1"/>
    <col min="9497" max="9497" width="17.85546875" bestFit="1" customWidth="1"/>
    <col min="9498" max="9498" width="9.7109375" bestFit="1" customWidth="1"/>
    <col min="9499" max="9499" width="9.42578125" bestFit="1" customWidth="1"/>
    <col min="9500" max="9501" width="7.85546875" bestFit="1" customWidth="1"/>
    <col min="9502" max="9502" width="12.5703125" bestFit="1" customWidth="1"/>
    <col min="9503" max="9503" width="10.7109375" bestFit="1" customWidth="1"/>
    <col min="9504" max="9504" width="5" bestFit="1" customWidth="1"/>
    <col min="9731" max="9731" width="6.28515625" customWidth="1"/>
    <col min="9732" max="9732" width="9.5703125" customWidth="1"/>
    <col min="9733" max="9733" width="23.7109375" customWidth="1"/>
    <col min="9734" max="9734" width="13" customWidth="1"/>
    <col min="9735" max="9735" width="36.5703125" customWidth="1"/>
    <col min="9736" max="9736" width="6.5703125" bestFit="1" customWidth="1"/>
    <col min="9737" max="9737" width="10.42578125" customWidth="1"/>
    <col min="9738" max="9738" width="51.5703125" bestFit="1" customWidth="1"/>
    <col min="9739" max="9740" width="10.140625" bestFit="1" customWidth="1"/>
    <col min="9741" max="9741" width="11" bestFit="1" customWidth="1"/>
    <col min="9742" max="9742" width="5.28515625" bestFit="1" customWidth="1"/>
    <col min="9743" max="9743" width="24.140625" bestFit="1" customWidth="1"/>
    <col min="9744" max="9744" width="35.5703125" bestFit="1" customWidth="1"/>
    <col min="9745" max="9745" width="12.5703125" bestFit="1" customWidth="1"/>
    <col min="9746" max="9746" width="11.7109375" bestFit="1" customWidth="1"/>
    <col min="9747" max="9747" width="11" bestFit="1" customWidth="1"/>
    <col min="9748" max="9748" width="6.140625" bestFit="1" customWidth="1"/>
    <col min="9749" max="9749" width="7.42578125" bestFit="1" customWidth="1"/>
    <col min="9750" max="9752" width="15" bestFit="1" customWidth="1"/>
    <col min="9753" max="9753" width="17.85546875" bestFit="1" customWidth="1"/>
    <col min="9754" max="9754" width="9.7109375" bestFit="1" customWidth="1"/>
    <col min="9755" max="9755" width="9.42578125" bestFit="1" customWidth="1"/>
    <col min="9756" max="9757" width="7.85546875" bestFit="1" customWidth="1"/>
    <col min="9758" max="9758" width="12.5703125" bestFit="1" customWidth="1"/>
    <col min="9759" max="9759" width="10.7109375" bestFit="1" customWidth="1"/>
    <col min="9760" max="9760" width="5" bestFit="1" customWidth="1"/>
    <col min="9987" max="9987" width="6.28515625" customWidth="1"/>
    <col min="9988" max="9988" width="9.5703125" customWidth="1"/>
    <col min="9989" max="9989" width="23.7109375" customWidth="1"/>
    <col min="9990" max="9990" width="13" customWidth="1"/>
    <col min="9991" max="9991" width="36.5703125" customWidth="1"/>
    <col min="9992" max="9992" width="6.5703125" bestFit="1" customWidth="1"/>
    <col min="9993" max="9993" width="10.42578125" customWidth="1"/>
    <col min="9994" max="9994" width="51.5703125" bestFit="1" customWidth="1"/>
    <col min="9995" max="9996" width="10.140625" bestFit="1" customWidth="1"/>
    <col min="9997" max="9997" width="11" bestFit="1" customWidth="1"/>
    <col min="9998" max="9998" width="5.28515625" bestFit="1" customWidth="1"/>
    <col min="9999" max="9999" width="24.140625" bestFit="1" customWidth="1"/>
    <col min="10000" max="10000" width="35.5703125" bestFit="1" customWidth="1"/>
    <col min="10001" max="10001" width="12.5703125" bestFit="1" customWidth="1"/>
    <col min="10002" max="10002" width="11.7109375" bestFit="1" customWidth="1"/>
    <col min="10003" max="10003" width="11" bestFit="1" customWidth="1"/>
    <col min="10004" max="10004" width="6.140625" bestFit="1" customWidth="1"/>
    <col min="10005" max="10005" width="7.42578125" bestFit="1" customWidth="1"/>
    <col min="10006" max="10008" width="15" bestFit="1" customWidth="1"/>
    <col min="10009" max="10009" width="17.85546875" bestFit="1" customWidth="1"/>
    <col min="10010" max="10010" width="9.7109375" bestFit="1" customWidth="1"/>
    <col min="10011" max="10011" width="9.42578125" bestFit="1" customWidth="1"/>
    <col min="10012" max="10013" width="7.85546875" bestFit="1" customWidth="1"/>
    <col min="10014" max="10014" width="12.5703125" bestFit="1" customWidth="1"/>
    <col min="10015" max="10015" width="10.7109375" bestFit="1" customWidth="1"/>
    <col min="10016" max="10016" width="5" bestFit="1" customWidth="1"/>
    <col min="10243" max="10243" width="6.28515625" customWidth="1"/>
    <col min="10244" max="10244" width="9.5703125" customWidth="1"/>
    <col min="10245" max="10245" width="23.7109375" customWidth="1"/>
    <col min="10246" max="10246" width="13" customWidth="1"/>
    <col min="10247" max="10247" width="36.5703125" customWidth="1"/>
    <col min="10248" max="10248" width="6.5703125" bestFit="1" customWidth="1"/>
    <col min="10249" max="10249" width="10.42578125" customWidth="1"/>
    <col min="10250" max="10250" width="51.5703125" bestFit="1" customWidth="1"/>
    <col min="10251" max="10252" width="10.140625" bestFit="1" customWidth="1"/>
    <col min="10253" max="10253" width="11" bestFit="1" customWidth="1"/>
    <col min="10254" max="10254" width="5.28515625" bestFit="1" customWidth="1"/>
    <col min="10255" max="10255" width="24.140625" bestFit="1" customWidth="1"/>
    <col min="10256" max="10256" width="35.5703125" bestFit="1" customWidth="1"/>
    <col min="10257" max="10257" width="12.5703125" bestFit="1" customWidth="1"/>
    <col min="10258" max="10258" width="11.7109375" bestFit="1" customWidth="1"/>
    <col min="10259" max="10259" width="11" bestFit="1" customWidth="1"/>
    <col min="10260" max="10260" width="6.140625" bestFit="1" customWidth="1"/>
    <col min="10261" max="10261" width="7.42578125" bestFit="1" customWidth="1"/>
    <col min="10262" max="10264" width="15" bestFit="1" customWidth="1"/>
    <col min="10265" max="10265" width="17.85546875" bestFit="1" customWidth="1"/>
    <col min="10266" max="10266" width="9.7109375" bestFit="1" customWidth="1"/>
    <col min="10267" max="10267" width="9.42578125" bestFit="1" customWidth="1"/>
    <col min="10268" max="10269" width="7.85546875" bestFit="1" customWidth="1"/>
    <col min="10270" max="10270" width="12.5703125" bestFit="1" customWidth="1"/>
    <col min="10271" max="10271" width="10.7109375" bestFit="1" customWidth="1"/>
    <col min="10272" max="10272" width="5" bestFit="1" customWidth="1"/>
    <col min="10499" max="10499" width="6.28515625" customWidth="1"/>
    <col min="10500" max="10500" width="9.5703125" customWidth="1"/>
    <col min="10501" max="10501" width="23.7109375" customWidth="1"/>
    <col min="10502" max="10502" width="13" customWidth="1"/>
    <col min="10503" max="10503" width="36.5703125" customWidth="1"/>
    <col min="10504" max="10504" width="6.5703125" bestFit="1" customWidth="1"/>
    <col min="10505" max="10505" width="10.42578125" customWidth="1"/>
    <col min="10506" max="10506" width="51.5703125" bestFit="1" customWidth="1"/>
    <col min="10507" max="10508" width="10.140625" bestFit="1" customWidth="1"/>
    <col min="10509" max="10509" width="11" bestFit="1" customWidth="1"/>
    <col min="10510" max="10510" width="5.28515625" bestFit="1" customWidth="1"/>
    <col min="10511" max="10511" width="24.140625" bestFit="1" customWidth="1"/>
    <col min="10512" max="10512" width="35.5703125" bestFit="1" customWidth="1"/>
    <col min="10513" max="10513" width="12.5703125" bestFit="1" customWidth="1"/>
    <col min="10514" max="10514" width="11.7109375" bestFit="1" customWidth="1"/>
    <col min="10515" max="10515" width="11" bestFit="1" customWidth="1"/>
    <col min="10516" max="10516" width="6.140625" bestFit="1" customWidth="1"/>
    <col min="10517" max="10517" width="7.42578125" bestFit="1" customWidth="1"/>
    <col min="10518" max="10520" width="15" bestFit="1" customWidth="1"/>
    <col min="10521" max="10521" width="17.85546875" bestFit="1" customWidth="1"/>
    <col min="10522" max="10522" width="9.7109375" bestFit="1" customWidth="1"/>
    <col min="10523" max="10523" width="9.42578125" bestFit="1" customWidth="1"/>
    <col min="10524" max="10525" width="7.85546875" bestFit="1" customWidth="1"/>
    <col min="10526" max="10526" width="12.5703125" bestFit="1" customWidth="1"/>
    <col min="10527" max="10527" width="10.7109375" bestFit="1" customWidth="1"/>
    <col min="10528" max="10528" width="5" bestFit="1" customWidth="1"/>
    <col min="10755" max="10755" width="6.28515625" customWidth="1"/>
    <col min="10756" max="10756" width="9.5703125" customWidth="1"/>
    <col min="10757" max="10757" width="23.7109375" customWidth="1"/>
    <col min="10758" max="10758" width="13" customWidth="1"/>
    <col min="10759" max="10759" width="36.5703125" customWidth="1"/>
    <col min="10760" max="10760" width="6.5703125" bestFit="1" customWidth="1"/>
    <col min="10761" max="10761" width="10.42578125" customWidth="1"/>
    <col min="10762" max="10762" width="51.5703125" bestFit="1" customWidth="1"/>
    <col min="10763" max="10764" width="10.140625" bestFit="1" customWidth="1"/>
    <col min="10765" max="10765" width="11" bestFit="1" customWidth="1"/>
    <col min="10766" max="10766" width="5.28515625" bestFit="1" customWidth="1"/>
    <col min="10767" max="10767" width="24.140625" bestFit="1" customWidth="1"/>
    <col min="10768" max="10768" width="35.5703125" bestFit="1" customWidth="1"/>
    <col min="10769" max="10769" width="12.5703125" bestFit="1" customWidth="1"/>
    <col min="10770" max="10770" width="11.7109375" bestFit="1" customWidth="1"/>
    <col min="10771" max="10771" width="11" bestFit="1" customWidth="1"/>
    <col min="10772" max="10772" width="6.140625" bestFit="1" customWidth="1"/>
    <col min="10773" max="10773" width="7.42578125" bestFit="1" customWidth="1"/>
    <col min="10774" max="10776" width="15" bestFit="1" customWidth="1"/>
    <col min="10777" max="10777" width="17.85546875" bestFit="1" customWidth="1"/>
    <col min="10778" max="10778" width="9.7109375" bestFit="1" customWidth="1"/>
    <col min="10779" max="10779" width="9.42578125" bestFit="1" customWidth="1"/>
    <col min="10780" max="10781" width="7.85546875" bestFit="1" customWidth="1"/>
    <col min="10782" max="10782" width="12.5703125" bestFit="1" customWidth="1"/>
    <col min="10783" max="10783" width="10.7109375" bestFit="1" customWidth="1"/>
    <col min="10784" max="10784" width="5" bestFit="1" customWidth="1"/>
    <col min="11011" max="11011" width="6.28515625" customWidth="1"/>
    <col min="11012" max="11012" width="9.5703125" customWidth="1"/>
    <col min="11013" max="11013" width="23.7109375" customWidth="1"/>
    <col min="11014" max="11014" width="13" customWidth="1"/>
    <col min="11015" max="11015" width="36.5703125" customWidth="1"/>
    <col min="11016" max="11016" width="6.5703125" bestFit="1" customWidth="1"/>
    <col min="11017" max="11017" width="10.42578125" customWidth="1"/>
    <col min="11018" max="11018" width="51.5703125" bestFit="1" customWidth="1"/>
    <col min="11019" max="11020" width="10.140625" bestFit="1" customWidth="1"/>
    <col min="11021" max="11021" width="11" bestFit="1" customWidth="1"/>
    <col min="11022" max="11022" width="5.28515625" bestFit="1" customWidth="1"/>
    <col min="11023" max="11023" width="24.140625" bestFit="1" customWidth="1"/>
    <col min="11024" max="11024" width="35.5703125" bestFit="1" customWidth="1"/>
    <col min="11025" max="11025" width="12.5703125" bestFit="1" customWidth="1"/>
    <col min="11026" max="11026" width="11.7109375" bestFit="1" customWidth="1"/>
    <col min="11027" max="11027" width="11" bestFit="1" customWidth="1"/>
    <col min="11028" max="11028" width="6.140625" bestFit="1" customWidth="1"/>
    <col min="11029" max="11029" width="7.42578125" bestFit="1" customWidth="1"/>
    <col min="11030" max="11032" width="15" bestFit="1" customWidth="1"/>
    <col min="11033" max="11033" width="17.85546875" bestFit="1" customWidth="1"/>
    <col min="11034" max="11034" width="9.7109375" bestFit="1" customWidth="1"/>
    <col min="11035" max="11035" width="9.42578125" bestFit="1" customWidth="1"/>
    <col min="11036" max="11037" width="7.85546875" bestFit="1" customWidth="1"/>
    <col min="11038" max="11038" width="12.5703125" bestFit="1" customWidth="1"/>
    <col min="11039" max="11039" width="10.7109375" bestFit="1" customWidth="1"/>
    <col min="11040" max="11040" width="5" bestFit="1" customWidth="1"/>
    <col min="11267" max="11267" width="6.28515625" customWidth="1"/>
    <col min="11268" max="11268" width="9.5703125" customWidth="1"/>
    <col min="11269" max="11269" width="23.7109375" customWidth="1"/>
    <col min="11270" max="11270" width="13" customWidth="1"/>
    <col min="11271" max="11271" width="36.5703125" customWidth="1"/>
    <col min="11272" max="11272" width="6.5703125" bestFit="1" customWidth="1"/>
    <col min="11273" max="11273" width="10.42578125" customWidth="1"/>
    <col min="11274" max="11274" width="51.5703125" bestFit="1" customWidth="1"/>
    <col min="11275" max="11276" width="10.140625" bestFit="1" customWidth="1"/>
    <col min="11277" max="11277" width="11" bestFit="1" customWidth="1"/>
    <col min="11278" max="11278" width="5.28515625" bestFit="1" customWidth="1"/>
    <col min="11279" max="11279" width="24.140625" bestFit="1" customWidth="1"/>
    <col min="11280" max="11280" width="35.5703125" bestFit="1" customWidth="1"/>
    <col min="11281" max="11281" width="12.5703125" bestFit="1" customWidth="1"/>
    <col min="11282" max="11282" width="11.7109375" bestFit="1" customWidth="1"/>
    <col min="11283" max="11283" width="11" bestFit="1" customWidth="1"/>
    <col min="11284" max="11284" width="6.140625" bestFit="1" customWidth="1"/>
    <col min="11285" max="11285" width="7.42578125" bestFit="1" customWidth="1"/>
    <col min="11286" max="11288" width="15" bestFit="1" customWidth="1"/>
    <col min="11289" max="11289" width="17.85546875" bestFit="1" customWidth="1"/>
    <col min="11290" max="11290" width="9.7109375" bestFit="1" customWidth="1"/>
    <col min="11291" max="11291" width="9.42578125" bestFit="1" customWidth="1"/>
    <col min="11292" max="11293" width="7.85546875" bestFit="1" customWidth="1"/>
    <col min="11294" max="11294" width="12.5703125" bestFit="1" customWidth="1"/>
    <col min="11295" max="11295" width="10.7109375" bestFit="1" customWidth="1"/>
    <col min="11296" max="11296" width="5" bestFit="1" customWidth="1"/>
    <col min="11523" max="11523" width="6.28515625" customWidth="1"/>
    <col min="11524" max="11524" width="9.5703125" customWidth="1"/>
    <col min="11525" max="11525" width="23.7109375" customWidth="1"/>
    <col min="11526" max="11526" width="13" customWidth="1"/>
    <col min="11527" max="11527" width="36.5703125" customWidth="1"/>
    <col min="11528" max="11528" width="6.5703125" bestFit="1" customWidth="1"/>
    <col min="11529" max="11529" width="10.42578125" customWidth="1"/>
    <col min="11530" max="11530" width="51.5703125" bestFit="1" customWidth="1"/>
    <col min="11531" max="11532" width="10.140625" bestFit="1" customWidth="1"/>
    <col min="11533" max="11533" width="11" bestFit="1" customWidth="1"/>
    <col min="11534" max="11534" width="5.28515625" bestFit="1" customWidth="1"/>
    <col min="11535" max="11535" width="24.140625" bestFit="1" customWidth="1"/>
    <col min="11536" max="11536" width="35.5703125" bestFit="1" customWidth="1"/>
    <col min="11537" max="11537" width="12.5703125" bestFit="1" customWidth="1"/>
    <col min="11538" max="11538" width="11.7109375" bestFit="1" customWidth="1"/>
    <col min="11539" max="11539" width="11" bestFit="1" customWidth="1"/>
    <col min="11540" max="11540" width="6.140625" bestFit="1" customWidth="1"/>
    <col min="11541" max="11541" width="7.42578125" bestFit="1" customWidth="1"/>
    <col min="11542" max="11544" width="15" bestFit="1" customWidth="1"/>
    <col min="11545" max="11545" width="17.85546875" bestFit="1" customWidth="1"/>
    <col min="11546" max="11546" width="9.7109375" bestFit="1" customWidth="1"/>
    <col min="11547" max="11547" width="9.42578125" bestFit="1" customWidth="1"/>
    <col min="11548" max="11549" width="7.85546875" bestFit="1" customWidth="1"/>
    <col min="11550" max="11550" width="12.5703125" bestFit="1" customWidth="1"/>
    <col min="11551" max="11551" width="10.7109375" bestFit="1" customWidth="1"/>
    <col min="11552" max="11552" width="5" bestFit="1" customWidth="1"/>
    <col min="11779" max="11779" width="6.28515625" customWidth="1"/>
    <col min="11780" max="11780" width="9.5703125" customWidth="1"/>
    <col min="11781" max="11781" width="23.7109375" customWidth="1"/>
    <col min="11782" max="11782" width="13" customWidth="1"/>
    <col min="11783" max="11783" width="36.5703125" customWidth="1"/>
    <col min="11784" max="11784" width="6.5703125" bestFit="1" customWidth="1"/>
    <col min="11785" max="11785" width="10.42578125" customWidth="1"/>
    <col min="11786" max="11786" width="51.5703125" bestFit="1" customWidth="1"/>
    <col min="11787" max="11788" width="10.140625" bestFit="1" customWidth="1"/>
    <col min="11789" max="11789" width="11" bestFit="1" customWidth="1"/>
    <col min="11790" max="11790" width="5.28515625" bestFit="1" customWidth="1"/>
    <col min="11791" max="11791" width="24.140625" bestFit="1" customWidth="1"/>
    <col min="11792" max="11792" width="35.5703125" bestFit="1" customWidth="1"/>
    <col min="11793" max="11793" width="12.5703125" bestFit="1" customWidth="1"/>
    <col min="11794" max="11794" width="11.7109375" bestFit="1" customWidth="1"/>
    <col min="11795" max="11795" width="11" bestFit="1" customWidth="1"/>
    <col min="11796" max="11796" width="6.140625" bestFit="1" customWidth="1"/>
    <col min="11797" max="11797" width="7.42578125" bestFit="1" customWidth="1"/>
    <col min="11798" max="11800" width="15" bestFit="1" customWidth="1"/>
    <col min="11801" max="11801" width="17.85546875" bestFit="1" customWidth="1"/>
    <col min="11802" max="11802" width="9.7109375" bestFit="1" customWidth="1"/>
    <col min="11803" max="11803" width="9.42578125" bestFit="1" customWidth="1"/>
    <col min="11804" max="11805" width="7.85546875" bestFit="1" customWidth="1"/>
    <col min="11806" max="11806" width="12.5703125" bestFit="1" customWidth="1"/>
    <col min="11807" max="11807" width="10.7109375" bestFit="1" customWidth="1"/>
    <col min="11808" max="11808" width="5" bestFit="1" customWidth="1"/>
    <col min="12035" max="12035" width="6.28515625" customWidth="1"/>
    <col min="12036" max="12036" width="9.5703125" customWidth="1"/>
    <col min="12037" max="12037" width="23.7109375" customWidth="1"/>
    <col min="12038" max="12038" width="13" customWidth="1"/>
    <col min="12039" max="12039" width="36.5703125" customWidth="1"/>
    <col min="12040" max="12040" width="6.5703125" bestFit="1" customWidth="1"/>
    <col min="12041" max="12041" width="10.42578125" customWidth="1"/>
    <col min="12042" max="12042" width="51.5703125" bestFit="1" customWidth="1"/>
    <col min="12043" max="12044" width="10.140625" bestFit="1" customWidth="1"/>
    <col min="12045" max="12045" width="11" bestFit="1" customWidth="1"/>
    <col min="12046" max="12046" width="5.28515625" bestFit="1" customWidth="1"/>
    <col min="12047" max="12047" width="24.140625" bestFit="1" customWidth="1"/>
    <col min="12048" max="12048" width="35.5703125" bestFit="1" customWidth="1"/>
    <col min="12049" max="12049" width="12.5703125" bestFit="1" customWidth="1"/>
    <col min="12050" max="12050" width="11.7109375" bestFit="1" customWidth="1"/>
    <col min="12051" max="12051" width="11" bestFit="1" customWidth="1"/>
    <col min="12052" max="12052" width="6.140625" bestFit="1" customWidth="1"/>
    <col min="12053" max="12053" width="7.42578125" bestFit="1" customWidth="1"/>
    <col min="12054" max="12056" width="15" bestFit="1" customWidth="1"/>
    <col min="12057" max="12057" width="17.85546875" bestFit="1" customWidth="1"/>
    <col min="12058" max="12058" width="9.7109375" bestFit="1" customWidth="1"/>
    <col min="12059" max="12059" width="9.42578125" bestFit="1" customWidth="1"/>
    <col min="12060" max="12061" width="7.85546875" bestFit="1" customWidth="1"/>
    <col min="12062" max="12062" width="12.5703125" bestFit="1" customWidth="1"/>
    <col min="12063" max="12063" width="10.7109375" bestFit="1" customWidth="1"/>
    <col min="12064" max="12064" width="5" bestFit="1" customWidth="1"/>
    <col min="12291" max="12291" width="6.28515625" customWidth="1"/>
    <col min="12292" max="12292" width="9.5703125" customWidth="1"/>
    <col min="12293" max="12293" width="23.7109375" customWidth="1"/>
    <col min="12294" max="12294" width="13" customWidth="1"/>
    <col min="12295" max="12295" width="36.5703125" customWidth="1"/>
    <col min="12296" max="12296" width="6.5703125" bestFit="1" customWidth="1"/>
    <col min="12297" max="12297" width="10.42578125" customWidth="1"/>
    <col min="12298" max="12298" width="51.5703125" bestFit="1" customWidth="1"/>
    <col min="12299" max="12300" width="10.140625" bestFit="1" customWidth="1"/>
    <col min="12301" max="12301" width="11" bestFit="1" customWidth="1"/>
    <col min="12302" max="12302" width="5.28515625" bestFit="1" customWidth="1"/>
    <col min="12303" max="12303" width="24.140625" bestFit="1" customWidth="1"/>
    <col min="12304" max="12304" width="35.5703125" bestFit="1" customWidth="1"/>
    <col min="12305" max="12305" width="12.5703125" bestFit="1" customWidth="1"/>
    <col min="12306" max="12306" width="11.7109375" bestFit="1" customWidth="1"/>
    <col min="12307" max="12307" width="11" bestFit="1" customWidth="1"/>
    <col min="12308" max="12308" width="6.140625" bestFit="1" customWidth="1"/>
    <col min="12309" max="12309" width="7.42578125" bestFit="1" customWidth="1"/>
    <col min="12310" max="12312" width="15" bestFit="1" customWidth="1"/>
    <col min="12313" max="12313" width="17.85546875" bestFit="1" customWidth="1"/>
    <col min="12314" max="12314" width="9.7109375" bestFit="1" customWidth="1"/>
    <col min="12315" max="12315" width="9.42578125" bestFit="1" customWidth="1"/>
    <col min="12316" max="12317" width="7.85546875" bestFit="1" customWidth="1"/>
    <col min="12318" max="12318" width="12.5703125" bestFit="1" customWidth="1"/>
    <col min="12319" max="12319" width="10.7109375" bestFit="1" customWidth="1"/>
    <col min="12320" max="12320" width="5" bestFit="1" customWidth="1"/>
    <col min="12547" max="12547" width="6.28515625" customWidth="1"/>
    <col min="12548" max="12548" width="9.5703125" customWidth="1"/>
    <col min="12549" max="12549" width="23.7109375" customWidth="1"/>
    <col min="12550" max="12550" width="13" customWidth="1"/>
    <col min="12551" max="12551" width="36.5703125" customWidth="1"/>
    <col min="12552" max="12552" width="6.5703125" bestFit="1" customWidth="1"/>
    <col min="12553" max="12553" width="10.42578125" customWidth="1"/>
    <col min="12554" max="12554" width="51.5703125" bestFit="1" customWidth="1"/>
    <col min="12555" max="12556" width="10.140625" bestFit="1" customWidth="1"/>
    <col min="12557" max="12557" width="11" bestFit="1" customWidth="1"/>
    <col min="12558" max="12558" width="5.28515625" bestFit="1" customWidth="1"/>
    <col min="12559" max="12559" width="24.140625" bestFit="1" customWidth="1"/>
    <col min="12560" max="12560" width="35.5703125" bestFit="1" customWidth="1"/>
    <col min="12561" max="12561" width="12.5703125" bestFit="1" customWidth="1"/>
    <col min="12562" max="12562" width="11.7109375" bestFit="1" customWidth="1"/>
    <col min="12563" max="12563" width="11" bestFit="1" customWidth="1"/>
    <col min="12564" max="12564" width="6.140625" bestFit="1" customWidth="1"/>
    <col min="12565" max="12565" width="7.42578125" bestFit="1" customWidth="1"/>
    <col min="12566" max="12568" width="15" bestFit="1" customWidth="1"/>
    <col min="12569" max="12569" width="17.85546875" bestFit="1" customWidth="1"/>
    <col min="12570" max="12570" width="9.7109375" bestFit="1" customWidth="1"/>
    <col min="12571" max="12571" width="9.42578125" bestFit="1" customWidth="1"/>
    <col min="12572" max="12573" width="7.85546875" bestFit="1" customWidth="1"/>
    <col min="12574" max="12574" width="12.5703125" bestFit="1" customWidth="1"/>
    <col min="12575" max="12575" width="10.7109375" bestFit="1" customWidth="1"/>
    <col min="12576" max="12576" width="5" bestFit="1" customWidth="1"/>
    <col min="12803" max="12803" width="6.28515625" customWidth="1"/>
    <col min="12804" max="12804" width="9.5703125" customWidth="1"/>
    <col min="12805" max="12805" width="23.7109375" customWidth="1"/>
    <col min="12806" max="12806" width="13" customWidth="1"/>
    <col min="12807" max="12807" width="36.5703125" customWidth="1"/>
    <col min="12808" max="12808" width="6.5703125" bestFit="1" customWidth="1"/>
    <col min="12809" max="12809" width="10.42578125" customWidth="1"/>
    <col min="12810" max="12810" width="51.5703125" bestFit="1" customWidth="1"/>
    <col min="12811" max="12812" width="10.140625" bestFit="1" customWidth="1"/>
    <col min="12813" max="12813" width="11" bestFit="1" customWidth="1"/>
    <col min="12814" max="12814" width="5.28515625" bestFit="1" customWidth="1"/>
    <col min="12815" max="12815" width="24.140625" bestFit="1" customWidth="1"/>
    <col min="12816" max="12816" width="35.5703125" bestFit="1" customWidth="1"/>
    <col min="12817" max="12817" width="12.5703125" bestFit="1" customWidth="1"/>
    <col min="12818" max="12818" width="11.7109375" bestFit="1" customWidth="1"/>
    <col min="12819" max="12819" width="11" bestFit="1" customWidth="1"/>
    <col min="12820" max="12820" width="6.140625" bestFit="1" customWidth="1"/>
    <col min="12821" max="12821" width="7.42578125" bestFit="1" customWidth="1"/>
    <col min="12822" max="12824" width="15" bestFit="1" customWidth="1"/>
    <col min="12825" max="12825" width="17.85546875" bestFit="1" customWidth="1"/>
    <col min="12826" max="12826" width="9.7109375" bestFit="1" customWidth="1"/>
    <col min="12827" max="12827" width="9.42578125" bestFit="1" customWidth="1"/>
    <col min="12828" max="12829" width="7.85546875" bestFit="1" customWidth="1"/>
    <col min="12830" max="12830" width="12.5703125" bestFit="1" customWidth="1"/>
    <col min="12831" max="12831" width="10.7109375" bestFit="1" customWidth="1"/>
    <col min="12832" max="12832" width="5" bestFit="1" customWidth="1"/>
    <col min="13059" max="13059" width="6.28515625" customWidth="1"/>
    <col min="13060" max="13060" width="9.5703125" customWidth="1"/>
    <col min="13061" max="13061" width="23.7109375" customWidth="1"/>
    <col min="13062" max="13062" width="13" customWidth="1"/>
    <col min="13063" max="13063" width="36.5703125" customWidth="1"/>
    <col min="13064" max="13064" width="6.5703125" bestFit="1" customWidth="1"/>
    <col min="13065" max="13065" width="10.42578125" customWidth="1"/>
    <col min="13066" max="13066" width="51.5703125" bestFit="1" customWidth="1"/>
    <col min="13067" max="13068" width="10.140625" bestFit="1" customWidth="1"/>
    <col min="13069" max="13069" width="11" bestFit="1" customWidth="1"/>
    <col min="13070" max="13070" width="5.28515625" bestFit="1" customWidth="1"/>
    <col min="13071" max="13071" width="24.140625" bestFit="1" customWidth="1"/>
    <col min="13072" max="13072" width="35.5703125" bestFit="1" customWidth="1"/>
    <col min="13073" max="13073" width="12.5703125" bestFit="1" customWidth="1"/>
    <col min="13074" max="13074" width="11.7109375" bestFit="1" customWidth="1"/>
    <col min="13075" max="13075" width="11" bestFit="1" customWidth="1"/>
    <col min="13076" max="13076" width="6.140625" bestFit="1" customWidth="1"/>
    <col min="13077" max="13077" width="7.42578125" bestFit="1" customWidth="1"/>
    <col min="13078" max="13080" width="15" bestFit="1" customWidth="1"/>
    <col min="13081" max="13081" width="17.85546875" bestFit="1" customWidth="1"/>
    <col min="13082" max="13082" width="9.7109375" bestFit="1" customWidth="1"/>
    <col min="13083" max="13083" width="9.42578125" bestFit="1" customWidth="1"/>
    <col min="13084" max="13085" width="7.85546875" bestFit="1" customWidth="1"/>
    <col min="13086" max="13086" width="12.5703125" bestFit="1" customWidth="1"/>
    <col min="13087" max="13087" width="10.7109375" bestFit="1" customWidth="1"/>
    <col min="13088" max="13088" width="5" bestFit="1" customWidth="1"/>
    <col min="13315" max="13315" width="6.28515625" customWidth="1"/>
    <col min="13316" max="13316" width="9.5703125" customWidth="1"/>
    <col min="13317" max="13317" width="23.7109375" customWidth="1"/>
    <col min="13318" max="13318" width="13" customWidth="1"/>
    <col min="13319" max="13319" width="36.5703125" customWidth="1"/>
    <col min="13320" max="13320" width="6.5703125" bestFit="1" customWidth="1"/>
    <col min="13321" max="13321" width="10.42578125" customWidth="1"/>
    <col min="13322" max="13322" width="51.5703125" bestFit="1" customWidth="1"/>
    <col min="13323" max="13324" width="10.140625" bestFit="1" customWidth="1"/>
    <col min="13325" max="13325" width="11" bestFit="1" customWidth="1"/>
    <col min="13326" max="13326" width="5.28515625" bestFit="1" customWidth="1"/>
    <col min="13327" max="13327" width="24.140625" bestFit="1" customWidth="1"/>
    <col min="13328" max="13328" width="35.5703125" bestFit="1" customWidth="1"/>
    <col min="13329" max="13329" width="12.5703125" bestFit="1" customWidth="1"/>
    <col min="13330" max="13330" width="11.7109375" bestFit="1" customWidth="1"/>
    <col min="13331" max="13331" width="11" bestFit="1" customWidth="1"/>
    <col min="13332" max="13332" width="6.140625" bestFit="1" customWidth="1"/>
    <col min="13333" max="13333" width="7.42578125" bestFit="1" customWidth="1"/>
    <col min="13334" max="13336" width="15" bestFit="1" customWidth="1"/>
    <col min="13337" max="13337" width="17.85546875" bestFit="1" customWidth="1"/>
    <col min="13338" max="13338" width="9.7109375" bestFit="1" customWidth="1"/>
    <col min="13339" max="13339" width="9.42578125" bestFit="1" customWidth="1"/>
    <col min="13340" max="13341" width="7.85546875" bestFit="1" customWidth="1"/>
    <col min="13342" max="13342" width="12.5703125" bestFit="1" customWidth="1"/>
    <col min="13343" max="13343" width="10.7109375" bestFit="1" customWidth="1"/>
    <col min="13344" max="13344" width="5" bestFit="1" customWidth="1"/>
    <col min="13571" max="13571" width="6.28515625" customWidth="1"/>
    <col min="13572" max="13572" width="9.5703125" customWidth="1"/>
    <col min="13573" max="13573" width="23.7109375" customWidth="1"/>
    <col min="13574" max="13574" width="13" customWidth="1"/>
    <col min="13575" max="13575" width="36.5703125" customWidth="1"/>
    <col min="13576" max="13576" width="6.5703125" bestFit="1" customWidth="1"/>
    <col min="13577" max="13577" width="10.42578125" customWidth="1"/>
    <col min="13578" max="13578" width="51.5703125" bestFit="1" customWidth="1"/>
    <col min="13579" max="13580" width="10.140625" bestFit="1" customWidth="1"/>
    <col min="13581" max="13581" width="11" bestFit="1" customWidth="1"/>
    <col min="13582" max="13582" width="5.28515625" bestFit="1" customWidth="1"/>
    <col min="13583" max="13583" width="24.140625" bestFit="1" customWidth="1"/>
    <col min="13584" max="13584" width="35.5703125" bestFit="1" customWidth="1"/>
    <col min="13585" max="13585" width="12.5703125" bestFit="1" customWidth="1"/>
    <col min="13586" max="13586" width="11.7109375" bestFit="1" customWidth="1"/>
    <col min="13587" max="13587" width="11" bestFit="1" customWidth="1"/>
    <col min="13588" max="13588" width="6.140625" bestFit="1" customWidth="1"/>
    <col min="13589" max="13589" width="7.42578125" bestFit="1" customWidth="1"/>
    <col min="13590" max="13592" width="15" bestFit="1" customWidth="1"/>
    <col min="13593" max="13593" width="17.85546875" bestFit="1" customWidth="1"/>
    <col min="13594" max="13594" width="9.7109375" bestFit="1" customWidth="1"/>
    <col min="13595" max="13595" width="9.42578125" bestFit="1" customWidth="1"/>
    <col min="13596" max="13597" width="7.85546875" bestFit="1" customWidth="1"/>
    <col min="13598" max="13598" width="12.5703125" bestFit="1" customWidth="1"/>
    <col min="13599" max="13599" width="10.7109375" bestFit="1" customWidth="1"/>
    <col min="13600" max="13600" width="5" bestFit="1" customWidth="1"/>
    <col min="13827" max="13827" width="6.28515625" customWidth="1"/>
    <col min="13828" max="13828" width="9.5703125" customWidth="1"/>
    <col min="13829" max="13829" width="23.7109375" customWidth="1"/>
    <col min="13830" max="13830" width="13" customWidth="1"/>
    <col min="13831" max="13831" width="36.5703125" customWidth="1"/>
    <col min="13832" max="13832" width="6.5703125" bestFit="1" customWidth="1"/>
    <col min="13833" max="13833" width="10.42578125" customWidth="1"/>
    <col min="13834" max="13834" width="51.5703125" bestFit="1" customWidth="1"/>
    <col min="13835" max="13836" width="10.140625" bestFit="1" customWidth="1"/>
    <col min="13837" max="13837" width="11" bestFit="1" customWidth="1"/>
    <col min="13838" max="13838" width="5.28515625" bestFit="1" customWidth="1"/>
    <col min="13839" max="13839" width="24.140625" bestFit="1" customWidth="1"/>
    <col min="13840" max="13840" width="35.5703125" bestFit="1" customWidth="1"/>
    <col min="13841" max="13841" width="12.5703125" bestFit="1" customWidth="1"/>
    <col min="13842" max="13842" width="11.7109375" bestFit="1" customWidth="1"/>
    <col min="13843" max="13843" width="11" bestFit="1" customWidth="1"/>
    <col min="13844" max="13844" width="6.140625" bestFit="1" customWidth="1"/>
    <col min="13845" max="13845" width="7.42578125" bestFit="1" customWidth="1"/>
    <col min="13846" max="13848" width="15" bestFit="1" customWidth="1"/>
    <col min="13849" max="13849" width="17.85546875" bestFit="1" customWidth="1"/>
    <col min="13850" max="13850" width="9.7109375" bestFit="1" customWidth="1"/>
    <col min="13851" max="13851" width="9.42578125" bestFit="1" customWidth="1"/>
    <col min="13852" max="13853" width="7.85546875" bestFit="1" customWidth="1"/>
    <col min="13854" max="13854" width="12.5703125" bestFit="1" customWidth="1"/>
    <col min="13855" max="13855" width="10.7109375" bestFit="1" customWidth="1"/>
    <col min="13856" max="13856" width="5" bestFit="1" customWidth="1"/>
    <col min="14083" max="14083" width="6.28515625" customWidth="1"/>
    <col min="14084" max="14084" width="9.5703125" customWidth="1"/>
    <col min="14085" max="14085" width="23.7109375" customWidth="1"/>
    <col min="14086" max="14086" width="13" customWidth="1"/>
    <col min="14087" max="14087" width="36.5703125" customWidth="1"/>
    <col min="14088" max="14088" width="6.5703125" bestFit="1" customWidth="1"/>
    <col min="14089" max="14089" width="10.42578125" customWidth="1"/>
    <col min="14090" max="14090" width="51.5703125" bestFit="1" customWidth="1"/>
    <col min="14091" max="14092" width="10.140625" bestFit="1" customWidth="1"/>
    <col min="14093" max="14093" width="11" bestFit="1" customWidth="1"/>
    <col min="14094" max="14094" width="5.28515625" bestFit="1" customWidth="1"/>
    <col min="14095" max="14095" width="24.140625" bestFit="1" customWidth="1"/>
    <col min="14096" max="14096" width="35.5703125" bestFit="1" customWidth="1"/>
    <col min="14097" max="14097" width="12.5703125" bestFit="1" customWidth="1"/>
    <col min="14098" max="14098" width="11.7109375" bestFit="1" customWidth="1"/>
    <col min="14099" max="14099" width="11" bestFit="1" customWidth="1"/>
    <col min="14100" max="14100" width="6.140625" bestFit="1" customWidth="1"/>
    <col min="14101" max="14101" width="7.42578125" bestFit="1" customWidth="1"/>
    <col min="14102" max="14104" width="15" bestFit="1" customWidth="1"/>
    <col min="14105" max="14105" width="17.85546875" bestFit="1" customWidth="1"/>
    <col min="14106" max="14106" width="9.7109375" bestFit="1" customWidth="1"/>
    <col min="14107" max="14107" width="9.42578125" bestFit="1" customWidth="1"/>
    <col min="14108" max="14109" width="7.85546875" bestFit="1" customWidth="1"/>
    <col min="14110" max="14110" width="12.5703125" bestFit="1" customWidth="1"/>
    <col min="14111" max="14111" width="10.7109375" bestFit="1" customWidth="1"/>
    <col min="14112" max="14112" width="5" bestFit="1" customWidth="1"/>
    <col min="14339" max="14339" width="6.28515625" customWidth="1"/>
    <col min="14340" max="14340" width="9.5703125" customWidth="1"/>
    <col min="14341" max="14341" width="23.7109375" customWidth="1"/>
    <col min="14342" max="14342" width="13" customWidth="1"/>
    <col min="14343" max="14343" width="36.5703125" customWidth="1"/>
    <col min="14344" max="14344" width="6.5703125" bestFit="1" customWidth="1"/>
    <col min="14345" max="14345" width="10.42578125" customWidth="1"/>
    <col min="14346" max="14346" width="51.5703125" bestFit="1" customWidth="1"/>
    <col min="14347" max="14348" width="10.140625" bestFit="1" customWidth="1"/>
    <col min="14349" max="14349" width="11" bestFit="1" customWidth="1"/>
    <col min="14350" max="14350" width="5.28515625" bestFit="1" customWidth="1"/>
    <col min="14351" max="14351" width="24.140625" bestFit="1" customWidth="1"/>
    <col min="14352" max="14352" width="35.5703125" bestFit="1" customWidth="1"/>
    <col min="14353" max="14353" width="12.5703125" bestFit="1" customWidth="1"/>
    <col min="14354" max="14354" width="11.7109375" bestFit="1" customWidth="1"/>
    <col min="14355" max="14355" width="11" bestFit="1" customWidth="1"/>
    <col min="14356" max="14356" width="6.140625" bestFit="1" customWidth="1"/>
    <col min="14357" max="14357" width="7.42578125" bestFit="1" customWidth="1"/>
    <col min="14358" max="14360" width="15" bestFit="1" customWidth="1"/>
    <col min="14361" max="14361" width="17.85546875" bestFit="1" customWidth="1"/>
    <col min="14362" max="14362" width="9.7109375" bestFit="1" customWidth="1"/>
    <col min="14363" max="14363" width="9.42578125" bestFit="1" customWidth="1"/>
    <col min="14364" max="14365" width="7.85546875" bestFit="1" customWidth="1"/>
    <col min="14366" max="14366" width="12.5703125" bestFit="1" customWidth="1"/>
    <col min="14367" max="14367" width="10.7109375" bestFit="1" customWidth="1"/>
    <col min="14368" max="14368" width="5" bestFit="1" customWidth="1"/>
    <col min="14595" max="14595" width="6.28515625" customWidth="1"/>
    <col min="14596" max="14596" width="9.5703125" customWidth="1"/>
    <col min="14597" max="14597" width="23.7109375" customWidth="1"/>
    <col min="14598" max="14598" width="13" customWidth="1"/>
    <col min="14599" max="14599" width="36.5703125" customWidth="1"/>
    <col min="14600" max="14600" width="6.5703125" bestFit="1" customWidth="1"/>
    <col min="14601" max="14601" width="10.42578125" customWidth="1"/>
    <col min="14602" max="14602" width="51.5703125" bestFit="1" customWidth="1"/>
    <col min="14603" max="14604" width="10.140625" bestFit="1" customWidth="1"/>
    <col min="14605" max="14605" width="11" bestFit="1" customWidth="1"/>
    <col min="14606" max="14606" width="5.28515625" bestFit="1" customWidth="1"/>
    <col min="14607" max="14607" width="24.140625" bestFit="1" customWidth="1"/>
    <col min="14608" max="14608" width="35.5703125" bestFit="1" customWidth="1"/>
    <col min="14609" max="14609" width="12.5703125" bestFit="1" customWidth="1"/>
    <col min="14610" max="14610" width="11.7109375" bestFit="1" customWidth="1"/>
    <col min="14611" max="14611" width="11" bestFit="1" customWidth="1"/>
    <col min="14612" max="14612" width="6.140625" bestFit="1" customWidth="1"/>
    <col min="14613" max="14613" width="7.42578125" bestFit="1" customWidth="1"/>
    <col min="14614" max="14616" width="15" bestFit="1" customWidth="1"/>
    <col min="14617" max="14617" width="17.85546875" bestFit="1" customWidth="1"/>
    <col min="14618" max="14618" width="9.7109375" bestFit="1" customWidth="1"/>
    <col min="14619" max="14619" width="9.42578125" bestFit="1" customWidth="1"/>
    <col min="14620" max="14621" width="7.85546875" bestFit="1" customWidth="1"/>
    <col min="14622" max="14622" width="12.5703125" bestFit="1" customWidth="1"/>
    <col min="14623" max="14623" width="10.7109375" bestFit="1" customWidth="1"/>
    <col min="14624" max="14624" width="5" bestFit="1" customWidth="1"/>
    <col min="14851" max="14851" width="6.28515625" customWidth="1"/>
    <col min="14852" max="14852" width="9.5703125" customWidth="1"/>
    <col min="14853" max="14853" width="23.7109375" customWidth="1"/>
    <col min="14854" max="14854" width="13" customWidth="1"/>
    <col min="14855" max="14855" width="36.5703125" customWidth="1"/>
    <col min="14856" max="14856" width="6.5703125" bestFit="1" customWidth="1"/>
    <col min="14857" max="14857" width="10.42578125" customWidth="1"/>
    <col min="14858" max="14858" width="51.5703125" bestFit="1" customWidth="1"/>
    <col min="14859" max="14860" width="10.140625" bestFit="1" customWidth="1"/>
    <col min="14861" max="14861" width="11" bestFit="1" customWidth="1"/>
    <col min="14862" max="14862" width="5.28515625" bestFit="1" customWidth="1"/>
    <col min="14863" max="14863" width="24.140625" bestFit="1" customWidth="1"/>
    <col min="14864" max="14864" width="35.5703125" bestFit="1" customWidth="1"/>
    <col min="14865" max="14865" width="12.5703125" bestFit="1" customWidth="1"/>
    <col min="14866" max="14866" width="11.7109375" bestFit="1" customWidth="1"/>
    <col min="14867" max="14867" width="11" bestFit="1" customWidth="1"/>
    <col min="14868" max="14868" width="6.140625" bestFit="1" customWidth="1"/>
    <col min="14869" max="14869" width="7.42578125" bestFit="1" customWidth="1"/>
    <col min="14870" max="14872" width="15" bestFit="1" customWidth="1"/>
    <col min="14873" max="14873" width="17.85546875" bestFit="1" customWidth="1"/>
    <col min="14874" max="14874" width="9.7109375" bestFit="1" customWidth="1"/>
    <col min="14875" max="14875" width="9.42578125" bestFit="1" customWidth="1"/>
    <col min="14876" max="14877" width="7.85546875" bestFit="1" customWidth="1"/>
    <col min="14878" max="14878" width="12.5703125" bestFit="1" customWidth="1"/>
    <col min="14879" max="14879" width="10.7109375" bestFit="1" customWidth="1"/>
    <col min="14880" max="14880" width="5" bestFit="1" customWidth="1"/>
    <col min="15107" max="15107" width="6.28515625" customWidth="1"/>
    <col min="15108" max="15108" width="9.5703125" customWidth="1"/>
    <col min="15109" max="15109" width="23.7109375" customWidth="1"/>
    <col min="15110" max="15110" width="13" customWidth="1"/>
    <col min="15111" max="15111" width="36.5703125" customWidth="1"/>
    <col min="15112" max="15112" width="6.5703125" bestFit="1" customWidth="1"/>
    <col min="15113" max="15113" width="10.42578125" customWidth="1"/>
    <col min="15114" max="15114" width="51.5703125" bestFit="1" customWidth="1"/>
    <col min="15115" max="15116" width="10.140625" bestFit="1" customWidth="1"/>
    <col min="15117" max="15117" width="11" bestFit="1" customWidth="1"/>
    <col min="15118" max="15118" width="5.28515625" bestFit="1" customWidth="1"/>
    <col min="15119" max="15119" width="24.140625" bestFit="1" customWidth="1"/>
    <col min="15120" max="15120" width="35.5703125" bestFit="1" customWidth="1"/>
    <col min="15121" max="15121" width="12.5703125" bestFit="1" customWidth="1"/>
    <col min="15122" max="15122" width="11.7109375" bestFit="1" customWidth="1"/>
    <col min="15123" max="15123" width="11" bestFit="1" customWidth="1"/>
    <col min="15124" max="15124" width="6.140625" bestFit="1" customWidth="1"/>
    <col min="15125" max="15125" width="7.42578125" bestFit="1" customWidth="1"/>
    <col min="15126" max="15128" width="15" bestFit="1" customWidth="1"/>
    <col min="15129" max="15129" width="17.85546875" bestFit="1" customWidth="1"/>
    <col min="15130" max="15130" width="9.7109375" bestFit="1" customWidth="1"/>
    <col min="15131" max="15131" width="9.42578125" bestFit="1" customWidth="1"/>
    <col min="15132" max="15133" width="7.85546875" bestFit="1" customWidth="1"/>
    <col min="15134" max="15134" width="12.5703125" bestFit="1" customWidth="1"/>
    <col min="15135" max="15135" width="10.7109375" bestFit="1" customWidth="1"/>
    <col min="15136" max="15136" width="5" bestFit="1" customWidth="1"/>
    <col min="15363" max="15363" width="6.28515625" customWidth="1"/>
    <col min="15364" max="15364" width="9.5703125" customWidth="1"/>
    <col min="15365" max="15365" width="23.7109375" customWidth="1"/>
    <col min="15366" max="15366" width="13" customWidth="1"/>
    <col min="15367" max="15367" width="36.5703125" customWidth="1"/>
    <col min="15368" max="15368" width="6.5703125" bestFit="1" customWidth="1"/>
    <col min="15369" max="15369" width="10.42578125" customWidth="1"/>
    <col min="15370" max="15370" width="51.5703125" bestFit="1" customWidth="1"/>
    <col min="15371" max="15372" width="10.140625" bestFit="1" customWidth="1"/>
    <col min="15373" max="15373" width="11" bestFit="1" customWidth="1"/>
    <col min="15374" max="15374" width="5.28515625" bestFit="1" customWidth="1"/>
    <col min="15375" max="15375" width="24.140625" bestFit="1" customWidth="1"/>
    <col min="15376" max="15376" width="35.5703125" bestFit="1" customWidth="1"/>
    <col min="15377" max="15377" width="12.5703125" bestFit="1" customWidth="1"/>
    <col min="15378" max="15378" width="11.7109375" bestFit="1" customWidth="1"/>
    <col min="15379" max="15379" width="11" bestFit="1" customWidth="1"/>
    <col min="15380" max="15380" width="6.140625" bestFit="1" customWidth="1"/>
    <col min="15381" max="15381" width="7.42578125" bestFit="1" customWidth="1"/>
    <col min="15382" max="15384" width="15" bestFit="1" customWidth="1"/>
    <col min="15385" max="15385" width="17.85546875" bestFit="1" customWidth="1"/>
    <col min="15386" max="15386" width="9.7109375" bestFit="1" customWidth="1"/>
    <col min="15387" max="15387" width="9.42578125" bestFit="1" customWidth="1"/>
    <col min="15388" max="15389" width="7.85546875" bestFit="1" customWidth="1"/>
    <col min="15390" max="15390" width="12.5703125" bestFit="1" customWidth="1"/>
    <col min="15391" max="15391" width="10.7109375" bestFit="1" customWidth="1"/>
    <col min="15392" max="15392" width="5" bestFit="1" customWidth="1"/>
    <col min="15619" max="15619" width="6.28515625" customWidth="1"/>
    <col min="15620" max="15620" width="9.5703125" customWidth="1"/>
    <col min="15621" max="15621" width="23.7109375" customWidth="1"/>
    <col min="15622" max="15622" width="13" customWidth="1"/>
    <col min="15623" max="15623" width="36.5703125" customWidth="1"/>
    <col min="15624" max="15624" width="6.5703125" bestFit="1" customWidth="1"/>
    <col min="15625" max="15625" width="10.42578125" customWidth="1"/>
    <col min="15626" max="15626" width="51.5703125" bestFit="1" customWidth="1"/>
    <col min="15627" max="15628" width="10.140625" bestFit="1" customWidth="1"/>
    <col min="15629" max="15629" width="11" bestFit="1" customWidth="1"/>
    <col min="15630" max="15630" width="5.28515625" bestFit="1" customWidth="1"/>
    <col min="15631" max="15631" width="24.140625" bestFit="1" customWidth="1"/>
    <col min="15632" max="15632" width="35.5703125" bestFit="1" customWidth="1"/>
    <col min="15633" max="15633" width="12.5703125" bestFit="1" customWidth="1"/>
    <col min="15634" max="15634" width="11.7109375" bestFit="1" customWidth="1"/>
    <col min="15635" max="15635" width="11" bestFit="1" customWidth="1"/>
    <col min="15636" max="15636" width="6.140625" bestFit="1" customWidth="1"/>
    <col min="15637" max="15637" width="7.42578125" bestFit="1" customWidth="1"/>
    <col min="15638" max="15640" width="15" bestFit="1" customWidth="1"/>
    <col min="15641" max="15641" width="17.85546875" bestFit="1" customWidth="1"/>
    <col min="15642" max="15642" width="9.7109375" bestFit="1" customWidth="1"/>
    <col min="15643" max="15643" width="9.42578125" bestFit="1" customWidth="1"/>
    <col min="15644" max="15645" width="7.85546875" bestFit="1" customWidth="1"/>
    <col min="15646" max="15646" width="12.5703125" bestFit="1" customWidth="1"/>
    <col min="15647" max="15647" width="10.7109375" bestFit="1" customWidth="1"/>
    <col min="15648" max="15648" width="5" bestFit="1" customWidth="1"/>
    <col min="15875" max="15875" width="6.28515625" customWidth="1"/>
    <col min="15876" max="15876" width="9.5703125" customWidth="1"/>
    <col min="15877" max="15877" width="23.7109375" customWidth="1"/>
    <col min="15878" max="15878" width="13" customWidth="1"/>
    <col min="15879" max="15879" width="36.5703125" customWidth="1"/>
    <col min="15880" max="15880" width="6.5703125" bestFit="1" customWidth="1"/>
    <col min="15881" max="15881" width="10.42578125" customWidth="1"/>
    <col min="15882" max="15882" width="51.5703125" bestFit="1" customWidth="1"/>
    <col min="15883" max="15884" width="10.140625" bestFit="1" customWidth="1"/>
    <col min="15885" max="15885" width="11" bestFit="1" customWidth="1"/>
    <col min="15886" max="15886" width="5.28515625" bestFit="1" customWidth="1"/>
    <col min="15887" max="15887" width="24.140625" bestFit="1" customWidth="1"/>
    <col min="15888" max="15888" width="35.5703125" bestFit="1" customWidth="1"/>
    <col min="15889" max="15889" width="12.5703125" bestFit="1" customWidth="1"/>
    <col min="15890" max="15890" width="11.7109375" bestFit="1" customWidth="1"/>
    <col min="15891" max="15891" width="11" bestFit="1" customWidth="1"/>
    <col min="15892" max="15892" width="6.140625" bestFit="1" customWidth="1"/>
    <col min="15893" max="15893" width="7.42578125" bestFit="1" customWidth="1"/>
    <col min="15894" max="15896" width="15" bestFit="1" customWidth="1"/>
    <col min="15897" max="15897" width="17.85546875" bestFit="1" customWidth="1"/>
    <col min="15898" max="15898" width="9.7109375" bestFit="1" customWidth="1"/>
    <col min="15899" max="15899" width="9.42578125" bestFit="1" customWidth="1"/>
    <col min="15900" max="15901" width="7.85546875" bestFit="1" customWidth="1"/>
    <col min="15902" max="15902" width="12.5703125" bestFit="1" customWidth="1"/>
    <col min="15903" max="15903" width="10.7109375" bestFit="1" customWidth="1"/>
    <col min="15904" max="15904" width="5" bestFit="1" customWidth="1"/>
    <col min="16131" max="16131" width="6.28515625" customWidth="1"/>
    <col min="16132" max="16132" width="9.5703125" customWidth="1"/>
    <col min="16133" max="16133" width="23.7109375" customWidth="1"/>
    <col min="16134" max="16134" width="13" customWidth="1"/>
    <col min="16135" max="16135" width="36.5703125" customWidth="1"/>
    <col min="16136" max="16136" width="6.5703125" bestFit="1" customWidth="1"/>
    <col min="16137" max="16137" width="10.42578125" customWidth="1"/>
    <col min="16138" max="16138" width="51.5703125" bestFit="1" customWidth="1"/>
    <col min="16139" max="16140" width="10.140625" bestFit="1" customWidth="1"/>
    <col min="16141" max="16141" width="11" bestFit="1" customWidth="1"/>
    <col min="16142" max="16142" width="5.28515625" bestFit="1" customWidth="1"/>
    <col min="16143" max="16143" width="24.140625" bestFit="1" customWidth="1"/>
    <col min="16144" max="16144" width="35.5703125" bestFit="1" customWidth="1"/>
    <col min="16145" max="16145" width="12.5703125" bestFit="1" customWidth="1"/>
    <col min="16146" max="16146" width="11.7109375" bestFit="1" customWidth="1"/>
    <col min="16147" max="16147" width="11" bestFit="1" customWidth="1"/>
    <col min="16148" max="16148" width="6.140625" bestFit="1" customWidth="1"/>
    <col min="16149" max="16149" width="7.42578125" bestFit="1" customWidth="1"/>
    <col min="16150" max="16152" width="15" bestFit="1" customWidth="1"/>
    <col min="16153" max="16153" width="17.85546875" bestFit="1" customWidth="1"/>
    <col min="16154" max="16154" width="9.7109375" bestFit="1" customWidth="1"/>
    <col min="16155" max="16155" width="9.42578125" bestFit="1" customWidth="1"/>
    <col min="16156" max="16157" width="7.85546875" bestFit="1" customWidth="1"/>
    <col min="16158" max="16158" width="12.5703125" bestFit="1" customWidth="1"/>
    <col min="16159" max="16159" width="10.7109375" bestFit="1" customWidth="1"/>
    <col min="16160" max="16160" width="5" bestFit="1" customWidth="1"/>
  </cols>
  <sheetData>
    <row r="1" spans="1:24" s="12" customFormat="1" ht="14.25">
      <c r="A1" s="191" t="s">
        <v>101</v>
      </c>
      <c r="B1" s="191"/>
      <c r="C1" s="191"/>
      <c r="D1" s="191"/>
      <c r="E1" s="191"/>
      <c r="F1" s="191"/>
      <c r="G1" s="191"/>
    </row>
    <row r="2" spans="1:24" s="12" customFormat="1">
      <c r="A2" s="192" t="s">
        <v>7</v>
      </c>
      <c r="B2" s="192"/>
      <c r="C2" s="192"/>
      <c r="D2" s="192"/>
      <c r="E2" s="192"/>
      <c r="F2" s="192"/>
      <c r="G2" s="192"/>
    </row>
    <row r="3" spans="1:24" s="12" customFormat="1" ht="6.75" customHeight="1">
      <c r="A3" s="3"/>
    </row>
    <row r="4" spans="1:24" s="12" customFormat="1" ht="19.5" customHeight="1">
      <c r="A4" s="193" t="s">
        <v>427</v>
      </c>
      <c r="B4" s="193"/>
      <c r="C4" s="193"/>
      <c r="D4" s="193"/>
      <c r="E4" s="193"/>
      <c r="F4" s="193"/>
      <c r="G4" s="193"/>
      <c r="H4" s="193"/>
      <c r="I4" s="193"/>
      <c r="J4" s="193"/>
    </row>
    <row r="5" spans="1:24" s="12" customFormat="1" ht="17.25" customHeight="1">
      <c r="A5" s="194" t="s">
        <v>428</v>
      </c>
      <c r="B5" s="194"/>
      <c r="C5" s="194"/>
      <c r="D5" s="194"/>
      <c r="E5" s="194"/>
      <c r="F5" s="194"/>
      <c r="G5" s="194"/>
      <c r="H5" s="194"/>
      <c r="I5" s="194"/>
      <c r="J5" s="194"/>
    </row>
    <row r="6" spans="1:24" s="12" customFormat="1" ht="9" customHeight="1">
      <c r="A6" s="84" t="s">
        <v>429</v>
      </c>
      <c r="B6" s="84"/>
      <c r="C6" s="84"/>
      <c r="D6" s="84"/>
      <c r="E6" s="84"/>
      <c r="F6" s="84"/>
      <c r="G6" s="84"/>
      <c r="H6" s="84"/>
      <c r="I6" s="84"/>
      <c r="J6" s="84"/>
    </row>
    <row r="7" spans="1:24" s="33" customFormat="1" ht="44.25" customHeight="1">
      <c r="A7" s="85" t="s">
        <v>102</v>
      </c>
      <c r="B7" s="85" t="s">
        <v>1</v>
      </c>
      <c r="C7" s="85" t="s">
        <v>430</v>
      </c>
      <c r="D7" s="85" t="s">
        <v>431</v>
      </c>
      <c r="E7" s="85" t="s">
        <v>117</v>
      </c>
      <c r="F7" s="85" t="s">
        <v>2</v>
      </c>
      <c r="G7" s="85" t="s">
        <v>5</v>
      </c>
      <c r="H7" s="85" t="s">
        <v>103</v>
      </c>
      <c r="I7" s="85" t="s">
        <v>432</v>
      </c>
      <c r="J7" s="85" t="s">
        <v>6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</row>
    <row r="8" spans="1:24" ht="24.75" customHeight="1">
      <c r="A8" s="86">
        <v>1</v>
      </c>
      <c r="B8" s="163" t="s">
        <v>433</v>
      </c>
      <c r="C8" s="163" t="s">
        <v>434</v>
      </c>
      <c r="D8" s="163" t="s">
        <v>143</v>
      </c>
      <c r="E8" s="164" t="s">
        <v>667</v>
      </c>
      <c r="F8" s="164" t="s">
        <v>240</v>
      </c>
      <c r="G8" s="164" t="s">
        <v>435</v>
      </c>
      <c r="H8" s="163" t="s">
        <v>436</v>
      </c>
      <c r="I8" s="88"/>
      <c r="J8" s="87"/>
      <c r="N8" s="163" t="s">
        <v>433</v>
      </c>
      <c r="O8" s="163" t="s">
        <v>434</v>
      </c>
      <c r="P8" s="163" t="s">
        <v>143</v>
      </c>
      <c r="Q8" s="163" t="str">
        <f>O8&amp;" "&amp;P8</f>
        <v>TrÇn ThÞ HuyÒn Trang</v>
      </c>
      <c r="R8" s="164" t="s">
        <v>667</v>
      </c>
      <c r="S8" s="164" t="s">
        <v>240</v>
      </c>
      <c r="T8" s="164" t="s">
        <v>435</v>
      </c>
      <c r="U8" s="163" t="s">
        <v>436</v>
      </c>
    </row>
    <row r="9" spans="1:24" ht="24.75" customHeight="1">
      <c r="A9" s="89">
        <v>2</v>
      </c>
      <c r="B9" s="165" t="s">
        <v>443</v>
      </c>
      <c r="C9" s="165" t="s">
        <v>444</v>
      </c>
      <c r="D9" s="165" t="s">
        <v>445</v>
      </c>
      <c r="E9" s="166" t="s">
        <v>668</v>
      </c>
      <c r="F9" s="164" t="s">
        <v>240</v>
      </c>
      <c r="G9" s="166" t="s">
        <v>435</v>
      </c>
      <c r="H9" s="165" t="s">
        <v>436</v>
      </c>
      <c r="I9" s="167"/>
      <c r="J9" s="90"/>
      <c r="N9" s="165" t="s">
        <v>443</v>
      </c>
      <c r="O9" s="165" t="s">
        <v>444</v>
      </c>
      <c r="P9" s="165" t="s">
        <v>445</v>
      </c>
      <c r="Q9" s="163" t="str">
        <f t="shared" ref="Q9:Q11" si="0">O9&amp;" "&amp;P9</f>
        <v>L­¬ng ThÞ TuyÕt Nhung</v>
      </c>
      <c r="R9" s="166" t="s">
        <v>668</v>
      </c>
      <c r="S9" s="164" t="s">
        <v>240</v>
      </c>
      <c r="T9" s="166" t="s">
        <v>435</v>
      </c>
      <c r="U9" s="165" t="s">
        <v>436</v>
      </c>
    </row>
    <row r="10" spans="1:24" ht="24.75" customHeight="1">
      <c r="A10" s="89">
        <v>3</v>
      </c>
      <c r="B10" s="165" t="s">
        <v>440</v>
      </c>
      <c r="C10" s="165" t="s">
        <v>441</v>
      </c>
      <c r="D10" s="165" t="s">
        <v>442</v>
      </c>
      <c r="E10" s="166" t="s">
        <v>669</v>
      </c>
      <c r="F10" s="166" t="s">
        <v>671</v>
      </c>
      <c r="G10" s="166" t="s">
        <v>435</v>
      </c>
      <c r="H10" s="165" t="s">
        <v>436</v>
      </c>
      <c r="I10" s="167"/>
      <c r="J10" s="90"/>
      <c r="N10" s="165" t="s">
        <v>440</v>
      </c>
      <c r="O10" s="165" t="s">
        <v>441</v>
      </c>
      <c r="P10" s="165" t="s">
        <v>442</v>
      </c>
      <c r="Q10" s="163" t="str">
        <f t="shared" si="0"/>
        <v>Phan C«ng Duy</v>
      </c>
      <c r="R10" s="166" t="s">
        <v>669</v>
      </c>
      <c r="S10" s="166" t="s">
        <v>671</v>
      </c>
      <c r="T10" s="166" t="s">
        <v>435</v>
      </c>
      <c r="U10" s="165" t="s">
        <v>436</v>
      </c>
    </row>
    <row r="11" spans="1:24" ht="24.75" customHeight="1">
      <c r="A11" s="89">
        <v>4</v>
      </c>
      <c r="B11" s="165" t="s">
        <v>437</v>
      </c>
      <c r="C11" s="165" t="s">
        <v>438</v>
      </c>
      <c r="D11" s="165" t="s">
        <v>439</v>
      </c>
      <c r="E11" s="165" t="s">
        <v>670</v>
      </c>
      <c r="F11" s="165" t="s">
        <v>156</v>
      </c>
      <c r="G11" s="165" t="s">
        <v>104</v>
      </c>
      <c r="H11" s="165" t="s">
        <v>436</v>
      </c>
      <c r="I11" s="167"/>
      <c r="J11" s="90"/>
      <c r="N11" s="165" t="s">
        <v>437</v>
      </c>
      <c r="O11" s="165" t="s">
        <v>438</v>
      </c>
      <c r="P11" s="165" t="s">
        <v>439</v>
      </c>
      <c r="Q11" s="163" t="str">
        <f t="shared" si="0"/>
        <v>Viªn Xu©n §iÖp</v>
      </c>
      <c r="R11" s="165" t="s">
        <v>670</v>
      </c>
      <c r="S11" s="165" t="s">
        <v>156</v>
      </c>
      <c r="T11" s="165" t="s">
        <v>104</v>
      </c>
      <c r="U11" s="165" t="s">
        <v>436</v>
      </c>
    </row>
    <row r="12" spans="1:24" ht="24.75" customHeight="1">
      <c r="A12" s="91"/>
      <c r="B12" s="92"/>
      <c r="C12" s="92"/>
      <c r="D12" s="92"/>
      <c r="E12" s="92"/>
      <c r="F12" s="92"/>
      <c r="G12" s="92"/>
      <c r="H12" s="92"/>
      <c r="I12" s="92"/>
      <c r="J12" s="91"/>
    </row>
    <row r="13" spans="1:24" ht="25.5" customHeight="1">
      <c r="B13" s="35" t="s">
        <v>672</v>
      </c>
      <c r="C13" s="12"/>
      <c r="D13" s="12"/>
      <c r="E13" s="12"/>
      <c r="F13" s="12"/>
      <c r="G13" s="12"/>
      <c r="H13" s="12"/>
      <c r="I13" s="12"/>
      <c r="J13" s="12"/>
    </row>
    <row r="14" spans="1:24" ht="24.75" customHeight="1">
      <c r="B14" s="12"/>
      <c r="C14" s="12"/>
      <c r="D14" s="12"/>
      <c r="E14" s="12"/>
      <c r="F14" s="12"/>
      <c r="G14" s="12"/>
      <c r="H14" s="12"/>
      <c r="I14" s="36" t="s">
        <v>658</v>
      </c>
      <c r="J14" s="12"/>
    </row>
    <row r="15" spans="1:24" ht="24.75" customHeight="1">
      <c r="A15" s="40"/>
      <c r="B15" s="192" t="s">
        <v>105</v>
      </c>
      <c r="C15" s="192"/>
      <c r="D15" s="192"/>
      <c r="E15" s="192"/>
      <c r="F15" s="192"/>
      <c r="G15" s="2"/>
      <c r="H15" s="2"/>
      <c r="I15" s="40" t="s">
        <v>106</v>
      </c>
      <c r="J15" s="2"/>
    </row>
    <row r="16" spans="1:24" ht="24.75" customHeight="1"/>
    <row r="17" spans="1:10" ht="24.75" customHeight="1"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24.75" customHeight="1">
      <c r="B18" s="12"/>
      <c r="C18" s="12"/>
      <c r="D18" s="12"/>
      <c r="E18" s="12"/>
      <c r="F18" s="12"/>
      <c r="G18" s="12"/>
      <c r="H18" s="12"/>
      <c r="I18" s="12"/>
      <c r="J18" s="12"/>
    </row>
    <row r="19" spans="1:10">
      <c r="A19" s="30"/>
      <c r="B19" s="2"/>
      <c r="C19" s="2"/>
      <c r="D19" s="2"/>
      <c r="E19" s="2"/>
      <c r="F19" s="2"/>
      <c r="G19" s="2"/>
      <c r="H19" s="2"/>
      <c r="I19" s="2"/>
      <c r="J19" s="2"/>
    </row>
    <row r="20" spans="1:10" s="12" customFormat="1" ht="14.25">
      <c r="A20" s="3"/>
    </row>
    <row r="21" spans="1:10" s="12" customFormat="1" ht="18.75" customHeight="1">
      <c r="A21" s="3"/>
      <c r="B21"/>
      <c r="C21"/>
      <c r="D21"/>
      <c r="E21"/>
      <c r="F21"/>
      <c r="G21"/>
      <c r="H21"/>
      <c r="I21"/>
      <c r="J21"/>
    </row>
    <row r="22" spans="1:10" s="2" customFormat="1" ht="22.5" customHeight="1">
      <c r="A22" s="3"/>
      <c r="B22"/>
      <c r="C22"/>
      <c r="D22"/>
      <c r="E22"/>
      <c r="F22"/>
      <c r="G22"/>
      <c r="H22"/>
      <c r="I22"/>
      <c r="J22"/>
    </row>
    <row r="23" spans="1:10" s="12" customFormat="1" ht="18.75" customHeight="1">
      <c r="A23" s="3"/>
      <c r="B23"/>
      <c r="C23"/>
      <c r="D23"/>
      <c r="E23"/>
      <c r="F23"/>
      <c r="G23"/>
      <c r="H23"/>
      <c r="I23"/>
      <c r="J23"/>
    </row>
  </sheetData>
  <mergeCells count="5">
    <mergeCell ref="A1:G1"/>
    <mergeCell ref="A2:G2"/>
    <mergeCell ref="A4:J4"/>
    <mergeCell ref="A5:J5"/>
    <mergeCell ref="B15:F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3" zoomScale="150" zoomScaleNormal="150" workbookViewId="0">
      <selection activeCell="I9" sqref="I9:I46"/>
    </sheetView>
  </sheetViews>
  <sheetFormatPr defaultRowHeight="15"/>
  <cols>
    <col min="1" max="1" width="5.140625" customWidth="1"/>
    <col min="4" max="4" width="9.28515625" customWidth="1"/>
    <col min="5" max="5" width="10.28515625" customWidth="1"/>
    <col min="6" max="6" width="21" customWidth="1"/>
    <col min="7" max="7" width="12.28515625" bestFit="1" customWidth="1"/>
    <col min="8" max="8" width="7.28515625" customWidth="1"/>
    <col min="9" max="9" width="18" customWidth="1"/>
    <col min="10" max="10" width="16" customWidth="1"/>
    <col min="11" max="11" width="15.28515625" customWidth="1"/>
    <col min="12" max="12" width="12.85546875" customWidth="1"/>
    <col min="263" max="263" width="21" customWidth="1"/>
    <col min="264" max="264" width="12.28515625" bestFit="1" customWidth="1"/>
    <col min="265" max="265" width="28.28515625" customWidth="1"/>
    <col min="267" max="267" width="12.28515625" bestFit="1" customWidth="1"/>
    <col min="268" max="268" width="9.7109375" bestFit="1" customWidth="1"/>
    <col min="519" max="519" width="21" customWidth="1"/>
    <col min="520" max="520" width="12.28515625" bestFit="1" customWidth="1"/>
    <col min="521" max="521" width="28.28515625" customWidth="1"/>
    <col min="523" max="523" width="12.28515625" bestFit="1" customWidth="1"/>
    <col min="524" max="524" width="9.7109375" bestFit="1" customWidth="1"/>
    <col min="775" max="775" width="21" customWidth="1"/>
    <col min="776" max="776" width="12.28515625" bestFit="1" customWidth="1"/>
    <col min="777" max="777" width="28.28515625" customWidth="1"/>
    <col min="779" max="779" width="12.28515625" bestFit="1" customWidth="1"/>
    <col min="780" max="780" width="9.7109375" bestFit="1" customWidth="1"/>
    <col min="1031" max="1031" width="21" customWidth="1"/>
    <col min="1032" max="1032" width="12.28515625" bestFit="1" customWidth="1"/>
    <col min="1033" max="1033" width="28.28515625" customWidth="1"/>
    <col min="1035" max="1035" width="12.28515625" bestFit="1" customWidth="1"/>
    <col min="1036" max="1036" width="9.7109375" bestFit="1" customWidth="1"/>
    <col min="1287" max="1287" width="21" customWidth="1"/>
    <col min="1288" max="1288" width="12.28515625" bestFit="1" customWidth="1"/>
    <col min="1289" max="1289" width="28.28515625" customWidth="1"/>
    <col min="1291" max="1291" width="12.28515625" bestFit="1" customWidth="1"/>
    <col min="1292" max="1292" width="9.7109375" bestFit="1" customWidth="1"/>
    <col min="1543" max="1543" width="21" customWidth="1"/>
    <col min="1544" max="1544" width="12.28515625" bestFit="1" customWidth="1"/>
    <col min="1545" max="1545" width="28.28515625" customWidth="1"/>
    <col min="1547" max="1547" width="12.28515625" bestFit="1" customWidth="1"/>
    <col min="1548" max="1548" width="9.7109375" bestFit="1" customWidth="1"/>
    <col min="1799" max="1799" width="21" customWidth="1"/>
    <col min="1800" max="1800" width="12.28515625" bestFit="1" customWidth="1"/>
    <col min="1801" max="1801" width="28.28515625" customWidth="1"/>
    <col min="1803" max="1803" width="12.28515625" bestFit="1" customWidth="1"/>
    <col min="1804" max="1804" width="9.7109375" bestFit="1" customWidth="1"/>
    <col min="2055" max="2055" width="21" customWidth="1"/>
    <col min="2056" max="2056" width="12.28515625" bestFit="1" customWidth="1"/>
    <col min="2057" max="2057" width="28.28515625" customWidth="1"/>
    <col min="2059" max="2059" width="12.28515625" bestFit="1" customWidth="1"/>
    <col min="2060" max="2060" width="9.7109375" bestFit="1" customWidth="1"/>
    <col min="2311" max="2311" width="21" customWidth="1"/>
    <col min="2312" max="2312" width="12.28515625" bestFit="1" customWidth="1"/>
    <col min="2313" max="2313" width="28.28515625" customWidth="1"/>
    <col min="2315" max="2315" width="12.28515625" bestFit="1" customWidth="1"/>
    <col min="2316" max="2316" width="9.7109375" bestFit="1" customWidth="1"/>
    <col min="2567" max="2567" width="21" customWidth="1"/>
    <col min="2568" max="2568" width="12.28515625" bestFit="1" customWidth="1"/>
    <col min="2569" max="2569" width="28.28515625" customWidth="1"/>
    <col min="2571" max="2571" width="12.28515625" bestFit="1" customWidth="1"/>
    <col min="2572" max="2572" width="9.7109375" bestFit="1" customWidth="1"/>
    <col min="2823" max="2823" width="21" customWidth="1"/>
    <col min="2824" max="2824" width="12.28515625" bestFit="1" customWidth="1"/>
    <col min="2825" max="2825" width="28.28515625" customWidth="1"/>
    <col min="2827" max="2827" width="12.28515625" bestFit="1" customWidth="1"/>
    <col min="2828" max="2828" width="9.7109375" bestFit="1" customWidth="1"/>
    <col min="3079" max="3079" width="21" customWidth="1"/>
    <col min="3080" max="3080" width="12.28515625" bestFit="1" customWidth="1"/>
    <col min="3081" max="3081" width="28.28515625" customWidth="1"/>
    <col min="3083" max="3083" width="12.28515625" bestFit="1" customWidth="1"/>
    <col min="3084" max="3084" width="9.7109375" bestFit="1" customWidth="1"/>
    <col min="3335" max="3335" width="21" customWidth="1"/>
    <col min="3336" max="3336" width="12.28515625" bestFit="1" customWidth="1"/>
    <col min="3337" max="3337" width="28.28515625" customWidth="1"/>
    <col min="3339" max="3339" width="12.28515625" bestFit="1" customWidth="1"/>
    <col min="3340" max="3340" width="9.7109375" bestFit="1" customWidth="1"/>
    <col min="3591" max="3591" width="21" customWidth="1"/>
    <col min="3592" max="3592" width="12.28515625" bestFit="1" customWidth="1"/>
    <col min="3593" max="3593" width="28.28515625" customWidth="1"/>
    <col min="3595" max="3595" width="12.28515625" bestFit="1" customWidth="1"/>
    <col min="3596" max="3596" width="9.7109375" bestFit="1" customWidth="1"/>
    <col min="3847" max="3847" width="21" customWidth="1"/>
    <col min="3848" max="3848" width="12.28515625" bestFit="1" customWidth="1"/>
    <col min="3849" max="3849" width="28.28515625" customWidth="1"/>
    <col min="3851" max="3851" width="12.28515625" bestFit="1" customWidth="1"/>
    <col min="3852" max="3852" width="9.7109375" bestFit="1" customWidth="1"/>
    <col min="4103" max="4103" width="21" customWidth="1"/>
    <col min="4104" max="4104" width="12.28515625" bestFit="1" customWidth="1"/>
    <col min="4105" max="4105" width="28.28515625" customWidth="1"/>
    <col min="4107" max="4107" width="12.28515625" bestFit="1" customWidth="1"/>
    <col min="4108" max="4108" width="9.7109375" bestFit="1" customWidth="1"/>
    <col min="4359" max="4359" width="21" customWidth="1"/>
    <col min="4360" max="4360" width="12.28515625" bestFit="1" customWidth="1"/>
    <col min="4361" max="4361" width="28.28515625" customWidth="1"/>
    <col min="4363" max="4363" width="12.28515625" bestFit="1" customWidth="1"/>
    <col min="4364" max="4364" width="9.7109375" bestFit="1" customWidth="1"/>
    <col min="4615" max="4615" width="21" customWidth="1"/>
    <col min="4616" max="4616" width="12.28515625" bestFit="1" customWidth="1"/>
    <col min="4617" max="4617" width="28.28515625" customWidth="1"/>
    <col min="4619" max="4619" width="12.28515625" bestFit="1" customWidth="1"/>
    <col min="4620" max="4620" width="9.7109375" bestFit="1" customWidth="1"/>
    <col min="4871" max="4871" width="21" customWidth="1"/>
    <col min="4872" max="4872" width="12.28515625" bestFit="1" customWidth="1"/>
    <col min="4873" max="4873" width="28.28515625" customWidth="1"/>
    <col min="4875" max="4875" width="12.28515625" bestFit="1" customWidth="1"/>
    <col min="4876" max="4876" width="9.7109375" bestFit="1" customWidth="1"/>
    <col min="5127" max="5127" width="21" customWidth="1"/>
    <col min="5128" max="5128" width="12.28515625" bestFit="1" customWidth="1"/>
    <col min="5129" max="5129" width="28.28515625" customWidth="1"/>
    <col min="5131" max="5131" width="12.28515625" bestFit="1" customWidth="1"/>
    <col min="5132" max="5132" width="9.7109375" bestFit="1" customWidth="1"/>
    <col min="5383" max="5383" width="21" customWidth="1"/>
    <col min="5384" max="5384" width="12.28515625" bestFit="1" customWidth="1"/>
    <col min="5385" max="5385" width="28.28515625" customWidth="1"/>
    <col min="5387" max="5387" width="12.28515625" bestFit="1" customWidth="1"/>
    <col min="5388" max="5388" width="9.7109375" bestFit="1" customWidth="1"/>
    <col min="5639" max="5639" width="21" customWidth="1"/>
    <col min="5640" max="5640" width="12.28515625" bestFit="1" customWidth="1"/>
    <col min="5641" max="5641" width="28.28515625" customWidth="1"/>
    <col min="5643" max="5643" width="12.28515625" bestFit="1" customWidth="1"/>
    <col min="5644" max="5644" width="9.7109375" bestFit="1" customWidth="1"/>
    <col min="5895" max="5895" width="21" customWidth="1"/>
    <col min="5896" max="5896" width="12.28515625" bestFit="1" customWidth="1"/>
    <col min="5897" max="5897" width="28.28515625" customWidth="1"/>
    <col min="5899" max="5899" width="12.28515625" bestFit="1" customWidth="1"/>
    <col min="5900" max="5900" width="9.7109375" bestFit="1" customWidth="1"/>
    <col min="6151" max="6151" width="21" customWidth="1"/>
    <col min="6152" max="6152" width="12.28515625" bestFit="1" customWidth="1"/>
    <col min="6153" max="6153" width="28.28515625" customWidth="1"/>
    <col min="6155" max="6155" width="12.28515625" bestFit="1" customWidth="1"/>
    <col min="6156" max="6156" width="9.7109375" bestFit="1" customWidth="1"/>
    <col min="6407" max="6407" width="21" customWidth="1"/>
    <col min="6408" max="6408" width="12.28515625" bestFit="1" customWidth="1"/>
    <col min="6409" max="6409" width="28.28515625" customWidth="1"/>
    <col min="6411" max="6411" width="12.28515625" bestFit="1" customWidth="1"/>
    <col min="6412" max="6412" width="9.7109375" bestFit="1" customWidth="1"/>
    <col min="6663" max="6663" width="21" customWidth="1"/>
    <col min="6664" max="6664" width="12.28515625" bestFit="1" customWidth="1"/>
    <col min="6665" max="6665" width="28.28515625" customWidth="1"/>
    <col min="6667" max="6667" width="12.28515625" bestFit="1" customWidth="1"/>
    <col min="6668" max="6668" width="9.7109375" bestFit="1" customWidth="1"/>
    <col min="6919" max="6919" width="21" customWidth="1"/>
    <col min="6920" max="6920" width="12.28515625" bestFit="1" customWidth="1"/>
    <col min="6921" max="6921" width="28.28515625" customWidth="1"/>
    <col min="6923" max="6923" width="12.28515625" bestFit="1" customWidth="1"/>
    <col min="6924" max="6924" width="9.7109375" bestFit="1" customWidth="1"/>
    <col min="7175" max="7175" width="21" customWidth="1"/>
    <col min="7176" max="7176" width="12.28515625" bestFit="1" customWidth="1"/>
    <col min="7177" max="7177" width="28.28515625" customWidth="1"/>
    <col min="7179" max="7179" width="12.28515625" bestFit="1" customWidth="1"/>
    <col min="7180" max="7180" width="9.7109375" bestFit="1" customWidth="1"/>
    <col min="7431" max="7431" width="21" customWidth="1"/>
    <col min="7432" max="7432" width="12.28515625" bestFit="1" customWidth="1"/>
    <col min="7433" max="7433" width="28.28515625" customWidth="1"/>
    <col min="7435" max="7435" width="12.28515625" bestFit="1" customWidth="1"/>
    <col min="7436" max="7436" width="9.7109375" bestFit="1" customWidth="1"/>
    <col min="7687" max="7687" width="21" customWidth="1"/>
    <col min="7688" max="7688" width="12.28515625" bestFit="1" customWidth="1"/>
    <col min="7689" max="7689" width="28.28515625" customWidth="1"/>
    <col min="7691" max="7691" width="12.28515625" bestFit="1" customWidth="1"/>
    <col min="7692" max="7692" width="9.7109375" bestFit="1" customWidth="1"/>
    <col min="7943" max="7943" width="21" customWidth="1"/>
    <col min="7944" max="7944" width="12.28515625" bestFit="1" customWidth="1"/>
    <col min="7945" max="7945" width="28.28515625" customWidth="1"/>
    <col min="7947" max="7947" width="12.28515625" bestFit="1" customWidth="1"/>
    <col min="7948" max="7948" width="9.7109375" bestFit="1" customWidth="1"/>
    <col min="8199" max="8199" width="21" customWidth="1"/>
    <col min="8200" max="8200" width="12.28515625" bestFit="1" customWidth="1"/>
    <col min="8201" max="8201" width="28.28515625" customWidth="1"/>
    <col min="8203" max="8203" width="12.28515625" bestFit="1" customWidth="1"/>
    <col min="8204" max="8204" width="9.7109375" bestFit="1" customWidth="1"/>
    <col min="8455" max="8455" width="21" customWidth="1"/>
    <col min="8456" max="8456" width="12.28515625" bestFit="1" customWidth="1"/>
    <col min="8457" max="8457" width="28.28515625" customWidth="1"/>
    <col min="8459" max="8459" width="12.28515625" bestFit="1" customWidth="1"/>
    <col min="8460" max="8460" width="9.7109375" bestFit="1" customWidth="1"/>
    <col min="8711" max="8711" width="21" customWidth="1"/>
    <col min="8712" max="8712" width="12.28515625" bestFit="1" customWidth="1"/>
    <col min="8713" max="8713" width="28.28515625" customWidth="1"/>
    <col min="8715" max="8715" width="12.28515625" bestFit="1" customWidth="1"/>
    <col min="8716" max="8716" width="9.7109375" bestFit="1" customWidth="1"/>
    <col min="8967" max="8967" width="21" customWidth="1"/>
    <col min="8968" max="8968" width="12.28515625" bestFit="1" customWidth="1"/>
    <col min="8969" max="8969" width="28.28515625" customWidth="1"/>
    <col min="8971" max="8971" width="12.28515625" bestFit="1" customWidth="1"/>
    <col min="8972" max="8972" width="9.7109375" bestFit="1" customWidth="1"/>
    <col min="9223" max="9223" width="21" customWidth="1"/>
    <col min="9224" max="9224" width="12.28515625" bestFit="1" customWidth="1"/>
    <col min="9225" max="9225" width="28.28515625" customWidth="1"/>
    <col min="9227" max="9227" width="12.28515625" bestFit="1" customWidth="1"/>
    <col min="9228" max="9228" width="9.7109375" bestFit="1" customWidth="1"/>
    <col min="9479" max="9479" width="21" customWidth="1"/>
    <col min="9480" max="9480" width="12.28515625" bestFit="1" customWidth="1"/>
    <col min="9481" max="9481" width="28.28515625" customWidth="1"/>
    <col min="9483" max="9483" width="12.28515625" bestFit="1" customWidth="1"/>
    <col min="9484" max="9484" width="9.7109375" bestFit="1" customWidth="1"/>
    <col min="9735" max="9735" width="21" customWidth="1"/>
    <col min="9736" max="9736" width="12.28515625" bestFit="1" customWidth="1"/>
    <col min="9737" max="9737" width="28.28515625" customWidth="1"/>
    <col min="9739" max="9739" width="12.28515625" bestFit="1" customWidth="1"/>
    <col min="9740" max="9740" width="9.7109375" bestFit="1" customWidth="1"/>
    <col min="9991" max="9991" width="21" customWidth="1"/>
    <col min="9992" max="9992" width="12.28515625" bestFit="1" customWidth="1"/>
    <col min="9993" max="9993" width="28.28515625" customWidth="1"/>
    <col min="9995" max="9995" width="12.28515625" bestFit="1" customWidth="1"/>
    <col min="9996" max="9996" width="9.7109375" bestFit="1" customWidth="1"/>
    <col min="10247" max="10247" width="21" customWidth="1"/>
    <col min="10248" max="10248" width="12.28515625" bestFit="1" customWidth="1"/>
    <col min="10249" max="10249" width="28.28515625" customWidth="1"/>
    <col min="10251" max="10251" width="12.28515625" bestFit="1" customWidth="1"/>
    <col min="10252" max="10252" width="9.7109375" bestFit="1" customWidth="1"/>
    <col min="10503" max="10503" width="21" customWidth="1"/>
    <col min="10504" max="10504" width="12.28515625" bestFit="1" customWidth="1"/>
    <col min="10505" max="10505" width="28.28515625" customWidth="1"/>
    <col min="10507" max="10507" width="12.28515625" bestFit="1" customWidth="1"/>
    <col min="10508" max="10508" width="9.7109375" bestFit="1" customWidth="1"/>
    <col min="10759" max="10759" width="21" customWidth="1"/>
    <col min="10760" max="10760" width="12.28515625" bestFit="1" customWidth="1"/>
    <col min="10761" max="10761" width="28.28515625" customWidth="1"/>
    <col min="10763" max="10763" width="12.28515625" bestFit="1" customWidth="1"/>
    <col min="10764" max="10764" width="9.7109375" bestFit="1" customWidth="1"/>
    <col min="11015" max="11015" width="21" customWidth="1"/>
    <col min="11016" max="11016" width="12.28515625" bestFit="1" customWidth="1"/>
    <col min="11017" max="11017" width="28.28515625" customWidth="1"/>
    <col min="11019" max="11019" width="12.28515625" bestFit="1" customWidth="1"/>
    <col min="11020" max="11020" width="9.7109375" bestFit="1" customWidth="1"/>
    <col min="11271" max="11271" width="21" customWidth="1"/>
    <col min="11272" max="11272" width="12.28515625" bestFit="1" customWidth="1"/>
    <col min="11273" max="11273" width="28.28515625" customWidth="1"/>
    <col min="11275" max="11275" width="12.28515625" bestFit="1" customWidth="1"/>
    <col min="11276" max="11276" width="9.7109375" bestFit="1" customWidth="1"/>
    <col min="11527" max="11527" width="21" customWidth="1"/>
    <col min="11528" max="11528" width="12.28515625" bestFit="1" customWidth="1"/>
    <col min="11529" max="11529" width="28.28515625" customWidth="1"/>
    <col min="11531" max="11531" width="12.28515625" bestFit="1" customWidth="1"/>
    <col min="11532" max="11532" width="9.7109375" bestFit="1" customWidth="1"/>
    <col min="11783" max="11783" width="21" customWidth="1"/>
    <col min="11784" max="11784" width="12.28515625" bestFit="1" customWidth="1"/>
    <col min="11785" max="11785" width="28.28515625" customWidth="1"/>
    <col min="11787" max="11787" width="12.28515625" bestFit="1" customWidth="1"/>
    <col min="11788" max="11788" width="9.7109375" bestFit="1" customWidth="1"/>
    <col min="12039" max="12039" width="21" customWidth="1"/>
    <col min="12040" max="12040" width="12.28515625" bestFit="1" customWidth="1"/>
    <col min="12041" max="12041" width="28.28515625" customWidth="1"/>
    <col min="12043" max="12043" width="12.28515625" bestFit="1" customWidth="1"/>
    <col min="12044" max="12044" width="9.7109375" bestFit="1" customWidth="1"/>
    <col min="12295" max="12295" width="21" customWidth="1"/>
    <col min="12296" max="12296" width="12.28515625" bestFit="1" customWidth="1"/>
    <col min="12297" max="12297" width="28.28515625" customWidth="1"/>
    <col min="12299" max="12299" width="12.28515625" bestFit="1" customWidth="1"/>
    <col min="12300" max="12300" width="9.7109375" bestFit="1" customWidth="1"/>
    <col min="12551" max="12551" width="21" customWidth="1"/>
    <col min="12552" max="12552" width="12.28515625" bestFit="1" customWidth="1"/>
    <col min="12553" max="12553" width="28.28515625" customWidth="1"/>
    <col min="12555" max="12555" width="12.28515625" bestFit="1" customWidth="1"/>
    <col min="12556" max="12556" width="9.7109375" bestFit="1" customWidth="1"/>
    <col min="12807" max="12807" width="21" customWidth="1"/>
    <col min="12808" max="12808" width="12.28515625" bestFit="1" customWidth="1"/>
    <col min="12809" max="12809" width="28.28515625" customWidth="1"/>
    <col min="12811" max="12811" width="12.28515625" bestFit="1" customWidth="1"/>
    <col min="12812" max="12812" width="9.7109375" bestFit="1" customWidth="1"/>
    <col min="13063" max="13063" width="21" customWidth="1"/>
    <col min="13064" max="13064" width="12.28515625" bestFit="1" customWidth="1"/>
    <col min="13065" max="13065" width="28.28515625" customWidth="1"/>
    <col min="13067" max="13067" width="12.28515625" bestFit="1" customWidth="1"/>
    <col min="13068" max="13068" width="9.7109375" bestFit="1" customWidth="1"/>
    <col min="13319" max="13319" width="21" customWidth="1"/>
    <col min="13320" max="13320" width="12.28515625" bestFit="1" customWidth="1"/>
    <col min="13321" max="13321" width="28.28515625" customWidth="1"/>
    <col min="13323" max="13323" width="12.28515625" bestFit="1" customWidth="1"/>
    <col min="13324" max="13324" width="9.7109375" bestFit="1" customWidth="1"/>
    <col min="13575" max="13575" width="21" customWidth="1"/>
    <col min="13576" max="13576" width="12.28515625" bestFit="1" customWidth="1"/>
    <col min="13577" max="13577" width="28.28515625" customWidth="1"/>
    <col min="13579" max="13579" width="12.28515625" bestFit="1" customWidth="1"/>
    <col min="13580" max="13580" width="9.7109375" bestFit="1" customWidth="1"/>
    <col min="13831" max="13831" width="21" customWidth="1"/>
    <col min="13832" max="13832" width="12.28515625" bestFit="1" customWidth="1"/>
    <col min="13833" max="13833" width="28.28515625" customWidth="1"/>
    <col min="13835" max="13835" width="12.28515625" bestFit="1" customWidth="1"/>
    <col min="13836" max="13836" width="9.7109375" bestFit="1" customWidth="1"/>
    <col min="14087" max="14087" width="21" customWidth="1"/>
    <col min="14088" max="14088" width="12.28515625" bestFit="1" customWidth="1"/>
    <col min="14089" max="14089" width="28.28515625" customWidth="1"/>
    <col min="14091" max="14091" width="12.28515625" bestFit="1" customWidth="1"/>
    <col min="14092" max="14092" width="9.7109375" bestFit="1" customWidth="1"/>
    <col min="14343" max="14343" width="21" customWidth="1"/>
    <col min="14344" max="14344" width="12.28515625" bestFit="1" customWidth="1"/>
    <col min="14345" max="14345" width="28.28515625" customWidth="1"/>
    <col min="14347" max="14347" width="12.28515625" bestFit="1" customWidth="1"/>
    <col min="14348" max="14348" width="9.7109375" bestFit="1" customWidth="1"/>
    <col min="14599" max="14599" width="21" customWidth="1"/>
    <col min="14600" max="14600" width="12.28515625" bestFit="1" customWidth="1"/>
    <col min="14601" max="14601" width="28.28515625" customWidth="1"/>
    <col min="14603" max="14603" width="12.28515625" bestFit="1" customWidth="1"/>
    <col min="14604" max="14604" width="9.7109375" bestFit="1" customWidth="1"/>
    <col min="14855" max="14855" width="21" customWidth="1"/>
    <col min="14856" max="14856" width="12.28515625" bestFit="1" customWidth="1"/>
    <col min="14857" max="14857" width="28.28515625" customWidth="1"/>
    <col min="14859" max="14859" width="12.28515625" bestFit="1" customWidth="1"/>
    <col min="14860" max="14860" width="9.7109375" bestFit="1" customWidth="1"/>
    <col min="15111" max="15111" width="21" customWidth="1"/>
    <col min="15112" max="15112" width="12.28515625" bestFit="1" customWidth="1"/>
    <col min="15113" max="15113" width="28.28515625" customWidth="1"/>
    <col min="15115" max="15115" width="12.28515625" bestFit="1" customWidth="1"/>
    <col min="15116" max="15116" width="9.7109375" bestFit="1" customWidth="1"/>
    <col min="15367" max="15367" width="21" customWidth="1"/>
    <col min="15368" max="15368" width="12.28515625" bestFit="1" customWidth="1"/>
    <col min="15369" max="15369" width="28.28515625" customWidth="1"/>
    <col min="15371" max="15371" width="12.28515625" bestFit="1" customWidth="1"/>
    <col min="15372" max="15372" width="9.7109375" bestFit="1" customWidth="1"/>
    <col min="15623" max="15623" width="21" customWidth="1"/>
    <col min="15624" max="15624" width="12.28515625" bestFit="1" customWidth="1"/>
    <col min="15625" max="15625" width="28.28515625" customWidth="1"/>
    <col min="15627" max="15627" width="12.28515625" bestFit="1" customWidth="1"/>
    <col min="15628" max="15628" width="9.7109375" bestFit="1" customWidth="1"/>
    <col min="15879" max="15879" width="21" customWidth="1"/>
    <col min="15880" max="15880" width="12.28515625" bestFit="1" customWidth="1"/>
    <col min="15881" max="15881" width="28.28515625" customWidth="1"/>
    <col min="15883" max="15883" width="12.28515625" bestFit="1" customWidth="1"/>
    <col min="15884" max="15884" width="9.7109375" bestFit="1" customWidth="1"/>
    <col min="16135" max="16135" width="21" customWidth="1"/>
    <col min="16136" max="16136" width="12.28515625" bestFit="1" customWidth="1"/>
    <col min="16137" max="16137" width="28.28515625" customWidth="1"/>
    <col min="16139" max="16139" width="12.28515625" bestFit="1" customWidth="1"/>
    <col min="16140" max="16140" width="9.7109375" bestFit="1" customWidth="1"/>
  </cols>
  <sheetData>
    <row r="1" spans="1:14" ht="14.25" customHeight="1">
      <c r="A1" s="195" t="s">
        <v>8</v>
      </c>
      <c r="B1" s="195"/>
      <c r="C1" s="195"/>
      <c r="D1" s="195"/>
      <c r="E1" s="195"/>
      <c r="F1" s="195"/>
      <c r="G1" s="195"/>
      <c r="H1" s="195"/>
      <c r="I1" s="195"/>
      <c r="J1" s="196" t="s">
        <v>9</v>
      </c>
      <c r="K1" s="196"/>
      <c r="L1" s="196"/>
      <c r="M1" s="196"/>
      <c r="N1" s="196"/>
    </row>
    <row r="2" spans="1:14" ht="14.25" customHeight="1">
      <c r="A2" s="197" t="s">
        <v>231</v>
      </c>
      <c r="B2" s="197"/>
      <c r="C2" s="197"/>
      <c r="D2" s="197"/>
      <c r="E2" s="197"/>
      <c r="F2" s="197"/>
      <c r="G2" s="197"/>
      <c r="H2" s="197"/>
      <c r="I2" s="197"/>
      <c r="J2" s="196" t="s">
        <v>10</v>
      </c>
      <c r="K2" s="196"/>
      <c r="L2" s="196"/>
      <c r="M2" s="196"/>
      <c r="N2" s="196"/>
    </row>
    <row r="3" spans="1:14" ht="22.5">
      <c r="A3" s="198" t="s">
        <v>620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ht="20.25">
      <c r="A4" s="199" t="s">
        <v>115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ht="16.5">
      <c r="A5" s="200" t="s">
        <v>21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</row>
    <row r="6" spans="1:14" ht="16.5" customHeight="1"/>
    <row r="7" spans="1:14" ht="16.5" customHeight="1">
      <c r="A7" s="66" t="s">
        <v>0</v>
      </c>
      <c r="B7" s="66" t="s">
        <v>11</v>
      </c>
      <c r="C7" s="66" t="s">
        <v>740</v>
      </c>
      <c r="D7" s="66" t="s">
        <v>12</v>
      </c>
      <c r="E7" s="66" t="s">
        <v>232</v>
      </c>
      <c r="F7" s="66" t="s">
        <v>117</v>
      </c>
      <c r="G7" s="67" t="s">
        <v>13</v>
      </c>
      <c r="H7" s="66" t="s">
        <v>656</v>
      </c>
      <c r="I7" s="68" t="s">
        <v>15</v>
      </c>
      <c r="J7" s="68" t="s">
        <v>15</v>
      </c>
      <c r="K7" s="68" t="s">
        <v>16</v>
      </c>
    </row>
    <row r="8" spans="1:14" ht="16.5" customHeight="1">
      <c r="A8" s="66" t="s">
        <v>31</v>
      </c>
      <c r="B8" s="69">
        <v>541468</v>
      </c>
      <c r="C8" s="69" t="s">
        <v>736</v>
      </c>
      <c r="D8" s="69" t="s">
        <v>233</v>
      </c>
      <c r="E8" s="69" t="s">
        <v>234</v>
      </c>
      <c r="F8" s="69" t="str">
        <f>D8&amp;" "&amp;E8</f>
        <v>Ngô Văn Trọng</v>
      </c>
      <c r="G8" s="69">
        <v>190591</v>
      </c>
      <c r="H8" s="69" t="s">
        <v>146</v>
      </c>
      <c r="I8" s="70" t="s">
        <v>235</v>
      </c>
      <c r="J8" s="69" t="s">
        <v>44</v>
      </c>
      <c r="K8" s="71" t="s">
        <v>236</v>
      </c>
    </row>
    <row r="9" spans="1:14" ht="16.5" customHeight="1">
      <c r="A9" s="66" t="s">
        <v>36</v>
      </c>
      <c r="B9" s="69">
        <v>551817</v>
      </c>
      <c r="C9" s="69"/>
      <c r="D9" s="69" t="s">
        <v>237</v>
      </c>
      <c r="E9" s="69" t="s">
        <v>238</v>
      </c>
      <c r="F9" s="69" t="str">
        <f t="shared" ref="F9:F46" si="0">D9&amp;" "&amp;E9</f>
        <v>Đỗ Hoàng An</v>
      </c>
      <c r="G9" s="69">
        <v>20992</v>
      </c>
      <c r="H9" s="69" t="s">
        <v>146</v>
      </c>
      <c r="I9" s="70" t="s">
        <v>235</v>
      </c>
      <c r="J9" s="69" t="s">
        <v>45</v>
      </c>
      <c r="K9" s="71" t="s">
        <v>236</v>
      </c>
    </row>
    <row r="10" spans="1:14" ht="16.5" customHeight="1">
      <c r="A10" s="66" t="s">
        <v>37</v>
      </c>
      <c r="B10" s="69">
        <v>560613</v>
      </c>
      <c r="C10" s="69" t="s">
        <v>736</v>
      </c>
      <c r="D10" s="69" t="s">
        <v>239</v>
      </c>
      <c r="E10" s="69" t="s">
        <v>135</v>
      </c>
      <c r="F10" s="69" t="str">
        <f t="shared" si="0"/>
        <v>Trần Huy Tùng</v>
      </c>
      <c r="G10" s="69">
        <v>291193</v>
      </c>
      <c r="H10" s="69" t="s">
        <v>146</v>
      </c>
      <c r="I10" s="70" t="s">
        <v>235</v>
      </c>
      <c r="J10" s="69" t="s">
        <v>240</v>
      </c>
      <c r="K10" s="71" t="s">
        <v>236</v>
      </c>
    </row>
    <row r="11" spans="1:14" ht="16.5" customHeight="1">
      <c r="A11" s="66" t="s">
        <v>38</v>
      </c>
      <c r="B11" s="69">
        <v>566593</v>
      </c>
      <c r="C11" s="69" t="s">
        <v>736</v>
      </c>
      <c r="D11" s="69" t="s">
        <v>241</v>
      </c>
      <c r="E11" s="69" t="s">
        <v>242</v>
      </c>
      <c r="F11" s="69" t="str">
        <f t="shared" si="0"/>
        <v>Bùi Thị Uyên</v>
      </c>
      <c r="G11" s="69">
        <v>60392</v>
      </c>
      <c r="H11" s="69" t="s">
        <v>243</v>
      </c>
      <c r="I11" s="70" t="s">
        <v>235</v>
      </c>
      <c r="J11" s="71" t="s">
        <v>244</v>
      </c>
      <c r="K11" s="71" t="s">
        <v>236</v>
      </c>
    </row>
    <row r="12" spans="1:14" ht="16.5" customHeight="1">
      <c r="A12" s="66" t="s">
        <v>39</v>
      </c>
      <c r="B12" s="69">
        <v>580076</v>
      </c>
      <c r="C12" s="69"/>
      <c r="D12" s="69" t="s">
        <v>245</v>
      </c>
      <c r="E12" s="69" t="s">
        <v>246</v>
      </c>
      <c r="F12" s="69" t="str">
        <f t="shared" si="0"/>
        <v>Trịnh Quang Sáng</v>
      </c>
      <c r="G12" s="69">
        <v>90895</v>
      </c>
      <c r="H12" s="69" t="s">
        <v>146</v>
      </c>
      <c r="I12" s="70" t="s">
        <v>235</v>
      </c>
      <c r="J12" s="69" t="s">
        <v>155</v>
      </c>
      <c r="K12" s="71" t="s">
        <v>236</v>
      </c>
    </row>
    <row r="13" spans="1:14" ht="16.5" customHeight="1">
      <c r="A13" s="66" t="s">
        <v>55</v>
      </c>
      <c r="B13" s="69">
        <v>580121</v>
      </c>
      <c r="C13" s="69"/>
      <c r="D13" s="69" t="s">
        <v>247</v>
      </c>
      <c r="E13" s="69" t="s">
        <v>248</v>
      </c>
      <c r="F13" s="69" t="str">
        <f t="shared" si="0"/>
        <v>Ngô Thị Ngọc Diệp</v>
      </c>
      <c r="G13" s="69">
        <v>210395</v>
      </c>
      <c r="H13" s="69" t="s">
        <v>243</v>
      </c>
      <c r="I13" s="70" t="s">
        <v>235</v>
      </c>
      <c r="J13" s="69" t="s">
        <v>155</v>
      </c>
      <c r="K13" s="71" t="s">
        <v>236</v>
      </c>
    </row>
    <row r="14" spans="1:14" ht="16.5" customHeight="1">
      <c r="A14" s="66" t="s">
        <v>56</v>
      </c>
      <c r="B14" s="69">
        <v>580162</v>
      </c>
      <c r="C14" s="69"/>
      <c r="D14" s="69" t="s">
        <v>250</v>
      </c>
      <c r="E14" s="69" t="s">
        <v>251</v>
      </c>
      <c r="F14" s="69" t="str">
        <f t="shared" si="0"/>
        <v>Nguyễn Phương Linh</v>
      </c>
      <c r="G14" s="69">
        <v>61195</v>
      </c>
      <c r="H14" s="69" t="s">
        <v>243</v>
      </c>
      <c r="I14" s="70" t="s">
        <v>235</v>
      </c>
      <c r="J14" s="69" t="s">
        <v>155</v>
      </c>
      <c r="K14" s="71" t="s">
        <v>236</v>
      </c>
    </row>
    <row r="15" spans="1:14" ht="16.5" customHeight="1">
      <c r="A15" s="66" t="s">
        <v>57</v>
      </c>
      <c r="B15" s="69">
        <v>580167</v>
      </c>
      <c r="C15" s="69"/>
      <c r="D15" s="69" t="s">
        <v>93</v>
      </c>
      <c r="E15" s="69" t="s">
        <v>252</v>
      </c>
      <c r="F15" s="69" t="str">
        <f t="shared" si="0"/>
        <v>Nguyễn Thị Phương Loan</v>
      </c>
      <c r="G15" s="69">
        <v>90795</v>
      </c>
      <c r="H15" s="69" t="s">
        <v>243</v>
      </c>
      <c r="I15" s="70" t="s">
        <v>235</v>
      </c>
      <c r="J15" s="69" t="s">
        <v>155</v>
      </c>
      <c r="K15" s="71" t="s">
        <v>236</v>
      </c>
    </row>
    <row r="16" spans="1:14" ht="16.5" customHeight="1">
      <c r="A16" s="66" t="s">
        <v>58</v>
      </c>
      <c r="B16" s="69">
        <v>580209</v>
      </c>
      <c r="C16" s="69" t="s">
        <v>736</v>
      </c>
      <c r="D16" s="69" t="s">
        <v>241</v>
      </c>
      <c r="E16" s="69" t="s">
        <v>126</v>
      </c>
      <c r="F16" s="69" t="str">
        <f t="shared" si="0"/>
        <v>Bùi Thị Tình</v>
      </c>
      <c r="G16" s="69">
        <v>100195</v>
      </c>
      <c r="H16" s="69" t="s">
        <v>243</v>
      </c>
      <c r="I16" s="70" t="s">
        <v>235</v>
      </c>
      <c r="J16" s="69" t="s">
        <v>155</v>
      </c>
      <c r="K16" s="71" t="s">
        <v>236</v>
      </c>
    </row>
    <row r="17" spans="1:11" ht="16.5" customHeight="1">
      <c r="A17" s="66" t="s">
        <v>59</v>
      </c>
      <c r="B17" s="69">
        <v>580391</v>
      </c>
      <c r="C17" s="69"/>
      <c r="D17" s="69" t="s">
        <v>142</v>
      </c>
      <c r="E17" s="69" t="s">
        <v>255</v>
      </c>
      <c r="F17" s="69" t="str">
        <f t="shared" si="0"/>
        <v>Lê Thị Ngát</v>
      </c>
      <c r="G17" s="69">
        <v>140795</v>
      </c>
      <c r="H17" s="69" t="s">
        <v>243</v>
      </c>
      <c r="I17" s="70" t="s">
        <v>235</v>
      </c>
      <c r="J17" s="69" t="s">
        <v>240</v>
      </c>
      <c r="K17" s="71" t="s">
        <v>236</v>
      </c>
    </row>
    <row r="18" spans="1:11" ht="16.5">
      <c r="A18" s="66" t="s">
        <v>60</v>
      </c>
      <c r="B18" s="69">
        <v>580399</v>
      </c>
      <c r="C18" s="69"/>
      <c r="D18" s="69" t="s">
        <v>129</v>
      </c>
      <c r="E18" s="69" t="s">
        <v>128</v>
      </c>
      <c r="F18" s="69" t="str">
        <f t="shared" si="0"/>
        <v>Nguyễn Thị Phương</v>
      </c>
      <c r="G18" s="69">
        <v>230394</v>
      </c>
      <c r="H18" s="69" t="s">
        <v>243</v>
      </c>
      <c r="I18" s="70" t="s">
        <v>235</v>
      </c>
      <c r="J18" s="69" t="s">
        <v>240</v>
      </c>
      <c r="K18" s="71" t="s">
        <v>236</v>
      </c>
    </row>
    <row r="19" spans="1:11" ht="16.5">
      <c r="A19" s="66" t="s">
        <v>27</v>
      </c>
      <c r="B19" s="69">
        <v>580419</v>
      </c>
      <c r="C19" s="69"/>
      <c r="D19" s="69" t="s">
        <v>256</v>
      </c>
      <c r="E19" s="69" t="s">
        <v>257</v>
      </c>
      <c r="F19" s="69" t="str">
        <f t="shared" si="0"/>
        <v>Kha Thị Thoại</v>
      </c>
      <c r="G19" s="69">
        <v>211195</v>
      </c>
      <c r="H19" s="69" t="s">
        <v>243</v>
      </c>
      <c r="I19" s="70" t="s">
        <v>235</v>
      </c>
      <c r="J19" s="69" t="s">
        <v>240</v>
      </c>
      <c r="K19" s="71" t="s">
        <v>236</v>
      </c>
    </row>
    <row r="20" spans="1:11" ht="16.5">
      <c r="A20" s="66" t="s">
        <v>46</v>
      </c>
      <c r="B20" s="69">
        <v>580438</v>
      </c>
      <c r="C20" s="69"/>
      <c r="D20" s="69" t="s">
        <v>258</v>
      </c>
      <c r="E20" s="69" t="s">
        <v>127</v>
      </c>
      <c r="F20" s="69" t="str">
        <f t="shared" si="0"/>
        <v>Nguyễn Thị Kim Anh</v>
      </c>
      <c r="G20" s="69">
        <v>10895</v>
      </c>
      <c r="H20" s="69" t="s">
        <v>243</v>
      </c>
      <c r="I20" s="70" t="s">
        <v>235</v>
      </c>
      <c r="J20" s="69" t="s">
        <v>240</v>
      </c>
      <c r="K20" s="71" t="s">
        <v>236</v>
      </c>
    </row>
    <row r="21" spans="1:11" ht="16.5">
      <c r="A21" s="66" t="s">
        <v>61</v>
      </c>
      <c r="B21" s="69">
        <v>580450</v>
      </c>
      <c r="C21" s="69"/>
      <c r="D21" s="69" t="s">
        <v>160</v>
      </c>
      <c r="E21" s="69" t="s">
        <v>145</v>
      </c>
      <c r="F21" s="69" t="str">
        <f t="shared" si="0"/>
        <v>Nguyễn Thị Hà Giang</v>
      </c>
      <c r="G21" s="69">
        <v>10195</v>
      </c>
      <c r="H21" s="69" t="s">
        <v>243</v>
      </c>
      <c r="I21" s="70" t="s">
        <v>235</v>
      </c>
      <c r="J21" s="69" t="s">
        <v>240</v>
      </c>
      <c r="K21" s="71" t="s">
        <v>236</v>
      </c>
    </row>
    <row r="22" spans="1:11" ht="16.5">
      <c r="A22" s="66" t="s">
        <v>62</v>
      </c>
      <c r="B22" s="69">
        <v>580458</v>
      </c>
      <c r="C22" s="69"/>
      <c r="D22" s="69" t="s">
        <v>259</v>
      </c>
      <c r="E22" s="69" t="s">
        <v>260</v>
      </c>
      <c r="F22" s="69" t="str">
        <f t="shared" si="0"/>
        <v>Vũ Thị Hạnh</v>
      </c>
      <c r="G22" s="69">
        <v>80395</v>
      </c>
      <c r="H22" s="69" t="s">
        <v>243</v>
      </c>
      <c r="I22" s="70" t="s">
        <v>235</v>
      </c>
      <c r="J22" s="69" t="s">
        <v>240</v>
      </c>
      <c r="K22" s="71" t="s">
        <v>236</v>
      </c>
    </row>
    <row r="23" spans="1:11" ht="16.5">
      <c r="A23" s="66" t="s">
        <v>63</v>
      </c>
      <c r="B23" s="69">
        <v>580512</v>
      </c>
      <c r="C23" s="69"/>
      <c r="D23" s="69" t="s">
        <v>261</v>
      </c>
      <c r="E23" s="69" t="s">
        <v>262</v>
      </c>
      <c r="F23" s="69" t="str">
        <f t="shared" si="0"/>
        <v>Dương Thị Phương Thảo</v>
      </c>
      <c r="G23" s="69">
        <v>70495</v>
      </c>
      <c r="H23" s="69" t="s">
        <v>243</v>
      </c>
      <c r="I23" s="70" t="s">
        <v>235</v>
      </c>
      <c r="J23" s="69" t="s">
        <v>240</v>
      </c>
      <c r="K23" s="71" t="s">
        <v>236</v>
      </c>
    </row>
    <row r="24" spans="1:11" ht="16.5">
      <c r="A24" s="66" t="s">
        <v>64</v>
      </c>
      <c r="B24" s="69">
        <v>582207</v>
      </c>
      <c r="C24" s="69"/>
      <c r="D24" s="69" t="s">
        <v>253</v>
      </c>
      <c r="E24" s="69" t="s">
        <v>141</v>
      </c>
      <c r="F24" s="69" t="str">
        <f t="shared" si="0"/>
        <v>Hoàng Thị Hà</v>
      </c>
      <c r="G24" s="69">
        <v>231095</v>
      </c>
      <c r="H24" s="69" t="s">
        <v>243</v>
      </c>
      <c r="I24" s="70" t="s">
        <v>235</v>
      </c>
      <c r="J24" s="69" t="s">
        <v>156</v>
      </c>
      <c r="K24" s="71" t="s">
        <v>236</v>
      </c>
    </row>
    <row r="25" spans="1:11" ht="16.5">
      <c r="A25" s="66" t="s">
        <v>65</v>
      </c>
      <c r="B25" s="69">
        <v>582248</v>
      </c>
      <c r="C25" s="69"/>
      <c r="D25" s="69" t="s">
        <v>142</v>
      </c>
      <c r="E25" s="69" t="s">
        <v>263</v>
      </c>
      <c r="F25" s="69" t="str">
        <f t="shared" si="0"/>
        <v>Lê Thị Mỹ</v>
      </c>
      <c r="G25" s="69">
        <v>250394</v>
      </c>
      <c r="H25" s="69" t="s">
        <v>243</v>
      </c>
      <c r="I25" s="70" t="s">
        <v>235</v>
      </c>
      <c r="J25" s="69" t="s">
        <v>156</v>
      </c>
      <c r="K25" s="71" t="s">
        <v>236</v>
      </c>
    </row>
    <row r="26" spans="1:11" ht="16.5">
      <c r="A26" s="66" t="s">
        <v>66</v>
      </c>
      <c r="B26" s="69">
        <v>582273</v>
      </c>
      <c r="C26" s="69"/>
      <c r="D26" s="69" t="s">
        <v>264</v>
      </c>
      <c r="E26" s="69" t="s">
        <v>265</v>
      </c>
      <c r="F26" s="69" t="str">
        <f t="shared" si="0"/>
        <v>Nguyễn Thị Thu Thủy</v>
      </c>
      <c r="G26" s="69">
        <v>170695</v>
      </c>
      <c r="H26" s="69" t="s">
        <v>243</v>
      </c>
      <c r="I26" s="70" t="s">
        <v>235</v>
      </c>
      <c r="J26" s="69" t="s">
        <v>156</v>
      </c>
      <c r="K26" s="71" t="s">
        <v>236</v>
      </c>
    </row>
    <row r="27" spans="1:11" ht="16.5">
      <c r="A27" s="66" t="s">
        <v>67</v>
      </c>
      <c r="B27" s="69">
        <v>582560</v>
      </c>
      <c r="C27" s="69"/>
      <c r="D27" s="69" t="s">
        <v>129</v>
      </c>
      <c r="E27" s="69" t="s">
        <v>266</v>
      </c>
      <c r="F27" s="69" t="str">
        <f t="shared" si="0"/>
        <v>Nguyễn Thị Huế</v>
      </c>
      <c r="G27" s="69">
        <v>240995</v>
      </c>
      <c r="H27" s="69" t="s">
        <v>243</v>
      </c>
      <c r="I27" s="70" t="s">
        <v>235</v>
      </c>
      <c r="J27" s="69" t="s">
        <v>156</v>
      </c>
      <c r="K27" s="71" t="s">
        <v>236</v>
      </c>
    </row>
    <row r="28" spans="1:11" ht="16.5">
      <c r="A28" s="66" t="s">
        <v>69</v>
      </c>
      <c r="B28" s="69">
        <v>582622</v>
      </c>
      <c r="C28" s="69"/>
      <c r="D28" s="69" t="s">
        <v>267</v>
      </c>
      <c r="E28" s="69" t="s">
        <v>143</v>
      </c>
      <c r="F28" s="69" t="str">
        <f t="shared" si="0"/>
        <v>Nguyễn Huyền Trang</v>
      </c>
      <c r="G28" s="69">
        <v>300495</v>
      </c>
      <c r="H28" s="69" t="s">
        <v>243</v>
      </c>
      <c r="I28" s="70" t="s">
        <v>235</v>
      </c>
      <c r="J28" s="69" t="s">
        <v>156</v>
      </c>
      <c r="K28" s="71" t="s">
        <v>236</v>
      </c>
    </row>
    <row r="29" spans="1:11" ht="16.5">
      <c r="A29" s="66" t="s">
        <v>70</v>
      </c>
      <c r="B29" s="69">
        <v>582642</v>
      </c>
      <c r="C29" s="69"/>
      <c r="D29" s="69" t="s">
        <v>140</v>
      </c>
      <c r="E29" s="69" t="s">
        <v>238</v>
      </c>
      <c r="F29" s="69" t="str">
        <f t="shared" si="0"/>
        <v>Phan Thị An</v>
      </c>
      <c r="G29" s="69">
        <v>60595</v>
      </c>
      <c r="H29" s="69" t="s">
        <v>243</v>
      </c>
      <c r="I29" s="70" t="s">
        <v>235</v>
      </c>
      <c r="J29" s="69" t="s">
        <v>156</v>
      </c>
      <c r="K29" s="71" t="s">
        <v>236</v>
      </c>
    </row>
    <row r="30" spans="1:11" ht="16.5">
      <c r="A30" s="66" t="s">
        <v>71</v>
      </c>
      <c r="B30" s="69">
        <v>582647</v>
      </c>
      <c r="C30" s="69"/>
      <c r="D30" s="69" t="s">
        <v>139</v>
      </c>
      <c r="E30" s="69" t="s">
        <v>127</v>
      </c>
      <c r="F30" s="69" t="str">
        <f t="shared" si="0"/>
        <v>Trần Thị Anh</v>
      </c>
      <c r="G30" s="69">
        <v>280295</v>
      </c>
      <c r="H30" s="69" t="s">
        <v>243</v>
      </c>
      <c r="I30" s="70" t="s">
        <v>235</v>
      </c>
      <c r="J30" s="69" t="s">
        <v>156</v>
      </c>
      <c r="K30" s="71" t="s">
        <v>236</v>
      </c>
    </row>
    <row r="31" spans="1:11" ht="16.5">
      <c r="A31" s="66" t="s">
        <v>72</v>
      </c>
      <c r="B31" s="69">
        <v>582702</v>
      </c>
      <c r="C31" s="69"/>
      <c r="D31" s="69" t="s">
        <v>142</v>
      </c>
      <c r="E31" s="69" t="s">
        <v>130</v>
      </c>
      <c r="F31" s="69" t="str">
        <f t="shared" si="0"/>
        <v>Lê Thị Nga</v>
      </c>
      <c r="G31" s="69">
        <v>270395</v>
      </c>
      <c r="H31" s="69" t="s">
        <v>243</v>
      </c>
      <c r="I31" s="70" t="s">
        <v>235</v>
      </c>
      <c r="J31" s="69" t="s">
        <v>156</v>
      </c>
      <c r="K31" s="71" t="s">
        <v>236</v>
      </c>
    </row>
    <row r="32" spans="1:11" ht="16.5">
      <c r="A32" s="66" t="s">
        <v>77</v>
      </c>
      <c r="B32" s="69">
        <v>582747</v>
      </c>
      <c r="C32" s="69"/>
      <c r="D32" s="69" t="s">
        <v>129</v>
      </c>
      <c r="E32" s="69" t="s">
        <v>268</v>
      </c>
      <c r="F32" s="69" t="str">
        <f t="shared" si="0"/>
        <v>Nguyễn Thị Tươi</v>
      </c>
      <c r="G32" s="69">
        <v>71295</v>
      </c>
      <c r="H32" s="69" t="s">
        <v>243</v>
      </c>
      <c r="I32" s="70" t="s">
        <v>235</v>
      </c>
      <c r="J32" s="69" t="s">
        <v>156</v>
      </c>
      <c r="K32" s="71" t="s">
        <v>236</v>
      </c>
    </row>
    <row r="33" spans="1:11" ht="16.5">
      <c r="A33" s="66" t="s">
        <v>78</v>
      </c>
      <c r="B33" s="69">
        <v>582760</v>
      </c>
      <c r="C33" s="69"/>
      <c r="D33" s="69" t="s">
        <v>269</v>
      </c>
      <c r="E33" s="69" t="s">
        <v>270</v>
      </c>
      <c r="F33" s="69" t="str">
        <f t="shared" si="0"/>
        <v>Lâm Văn Cường</v>
      </c>
      <c r="G33" s="69">
        <v>280995</v>
      </c>
      <c r="H33" s="69" t="s">
        <v>146</v>
      </c>
      <c r="I33" s="70" t="s">
        <v>235</v>
      </c>
      <c r="J33" s="69" t="s">
        <v>156</v>
      </c>
      <c r="K33" s="71" t="s">
        <v>236</v>
      </c>
    </row>
    <row r="34" spans="1:11" ht="16.5">
      <c r="A34" s="66" t="s">
        <v>79</v>
      </c>
      <c r="B34" s="69">
        <v>582803</v>
      </c>
      <c r="C34" s="69"/>
      <c r="D34" s="69" t="s">
        <v>271</v>
      </c>
      <c r="E34" s="69" t="s">
        <v>251</v>
      </c>
      <c r="F34" s="69" t="str">
        <f t="shared" si="0"/>
        <v>Triệu Thị Mỹ Linh</v>
      </c>
      <c r="G34" s="69">
        <v>31095</v>
      </c>
      <c r="H34" s="69" t="s">
        <v>243</v>
      </c>
      <c r="I34" s="70" t="s">
        <v>235</v>
      </c>
      <c r="J34" s="69" t="s">
        <v>156</v>
      </c>
      <c r="K34" s="71" t="s">
        <v>236</v>
      </c>
    </row>
    <row r="35" spans="1:11" ht="16.5">
      <c r="A35" s="66" t="s">
        <v>80</v>
      </c>
      <c r="B35" s="69">
        <v>583568</v>
      </c>
      <c r="C35" s="69" t="s">
        <v>736</v>
      </c>
      <c r="D35" s="69" t="s">
        <v>272</v>
      </c>
      <c r="E35" s="69" t="s">
        <v>131</v>
      </c>
      <c r="F35" s="69" t="str">
        <f t="shared" si="0"/>
        <v>Nông Thanh Hòa</v>
      </c>
      <c r="G35" s="69">
        <v>90995</v>
      </c>
      <c r="H35" s="69" t="s">
        <v>146</v>
      </c>
      <c r="I35" s="70" t="s">
        <v>235</v>
      </c>
      <c r="J35" s="69" t="s">
        <v>163</v>
      </c>
      <c r="K35" s="71" t="s">
        <v>236</v>
      </c>
    </row>
    <row r="36" spans="1:11" ht="16.5">
      <c r="A36" s="66" t="s">
        <v>81</v>
      </c>
      <c r="B36" s="69">
        <v>583854</v>
      </c>
      <c r="C36" s="69"/>
      <c r="D36" s="69" t="s">
        <v>273</v>
      </c>
      <c r="E36" s="69" t="s">
        <v>274</v>
      </c>
      <c r="F36" s="69" t="str">
        <f t="shared" si="0"/>
        <v>Nguyễn Hoài Thương</v>
      </c>
      <c r="G36" s="69">
        <v>140395</v>
      </c>
      <c r="H36" s="69" t="s">
        <v>243</v>
      </c>
      <c r="I36" s="70" t="s">
        <v>235</v>
      </c>
      <c r="J36" s="69" t="s">
        <v>158</v>
      </c>
      <c r="K36" s="71" t="s">
        <v>236</v>
      </c>
    </row>
    <row r="37" spans="1:11" ht="16.5">
      <c r="A37" s="66" t="s">
        <v>82</v>
      </c>
      <c r="B37" s="69">
        <v>583918</v>
      </c>
      <c r="C37" s="69"/>
      <c r="D37" s="69" t="s">
        <v>129</v>
      </c>
      <c r="E37" s="69" t="s">
        <v>128</v>
      </c>
      <c r="F37" s="69" t="str">
        <f t="shared" si="0"/>
        <v>Nguyễn Thị Phương</v>
      </c>
      <c r="G37" s="69">
        <v>10895</v>
      </c>
      <c r="H37" s="69" t="s">
        <v>243</v>
      </c>
      <c r="I37" s="70" t="s">
        <v>235</v>
      </c>
      <c r="J37" s="69" t="s">
        <v>99</v>
      </c>
      <c r="K37" s="71" t="s">
        <v>236</v>
      </c>
    </row>
    <row r="38" spans="1:11" ht="16.5">
      <c r="A38" s="66" t="s">
        <v>83</v>
      </c>
      <c r="B38" s="69">
        <v>583929</v>
      </c>
      <c r="C38" s="69"/>
      <c r="D38" s="69" t="s">
        <v>132</v>
      </c>
      <c r="E38" s="69" t="s">
        <v>275</v>
      </c>
      <c r="F38" s="69" t="str">
        <f t="shared" si="0"/>
        <v>Phạm Thị Thắm</v>
      </c>
      <c r="G38" s="69">
        <v>110395</v>
      </c>
      <c r="H38" s="69" t="s">
        <v>243</v>
      </c>
      <c r="I38" s="70" t="s">
        <v>235</v>
      </c>
      <c r="J38" s="69" t="s">
        <v>99</v>
      </c>
      <c r="K38" s="71" t="s">
        <v>236</v>
      </c>
    </row>
    <row r="39" spans="1:11" ht="16.5">
      <c r="A39" s="66" t="s">
        <v>84</v>
      </c>
      <c r="B39" s="69">
        <v>583945</v>
      </c>
      <c r="C39" s="69"/>
      <c r="D39" s="69" t="s">
        <v>276</v>
      </c>
      <c r="E39" s="69" t="s">
        <v>277</v>
      </c>
      <c r="F39" s="69" t="str">
        <f t="shared" si="0"/>
        <v>Trần Văn Tường</v>
      </c>
      <c r="G39" s="69">
        <v>200595</v>
      </c>
      <c r="H39" s="69" t="s">
        <v>146</v>
      </c>
      <c r="I39" s="70" t="s">
        <v>235</v>
      </c>
      <c r="J39" s="69" t="s">
        <v>99</v>
      </c>
      <c r="K39" s="71" t="s">
        <v>236</v>
      </c>
    </row>
    <row r="40" spans="1:11" ht="16.5">
      <c r="A40" s="66" t="s">
        <v>85</v>
      </c>
      <c r="B40" s="69">
        <v>584501</v>
      </c>
      <c r="C40" s="69" t="s">
        <v>736</v>
      </c>
      <c r="D40" s="69" t="s">
        <v>278</v>
      </c>
      <c r="E40" s="69" t="s">
        <v>279</v>
      </c>
      <c r="F40" s="69" t="str">
        <f t="shared" si="0"/>
        <v>Dương Thành Đạt</v>
      </c>
      <c r="G40" s="69">
        <v>160395</v>
      </c>
      <c r="H40" s="69" t="s">
        <v>146</v>
      </c>
      <c r="I40" s="70" t="s">
        <v>235</v>
      </c>
      <c r="J40" s="69" t="s">
        <v>280</v>
      </c>
      <c r="K40" s="71" t="s">
        <v>236</v>
      </c>
    </row>
    <row r="41" spans="1:11" ht="16.5">
      <c r="A41" s="66" t="s">
        <v>86</v>
      </c>
      <c r="B41" s="69">
        <v>584682</v>
      </c>
      <c r="C41" s="69"/>
      <c r="D41" s="69" t="s">
        <v>140</v>
      </c>
      <c r="E41" s="69" t="s">
        <v>249</v>
      </c>
      <c r="F41" s="69" t="str">
        <f t="shared" si="0"/>
        <v>Phan Thị Hoa</v>
      </c>
      <c r="G41" s="69">
        <v>20995</v>
      </c>
      <c r="H41" s="69" t="s">
        <v>243</v>
      </c>
      <c r="I41" s="70" t="s">
        <v>235</v>
      </c>
      <c r="J41" s="69" t="s">
        <v>280</v>
      </c>
      <c r="K41" s="71" t="s">
        <v>236</v>
      </c>
    </row>
    <row r="42" spans="1:11" ht="16.5">
      <c r="A42" s="66" t="s">
        <v>87</v>
      </c>
      <c r="B42" s="69">
        <v>584792</v>
      </c>
      <c r="C42" s="69"/>
      <c r="D42" s="69" t="s">
        <v>281</v>
      </c>
      <c r="E42" s="69" t="s">
        <v>127</v>
      </c>
      <c r="F42" s="69" t="str">
        <f t="shared" si="0"/>
        <v>Lê Đức Anh</v>
      </c>
      <c r="G42" s="69">
        <v>140894</v>
      </c>
      <c r="H42" s="69" t="s">
        <v>146</v>
      </c>
      <c r="I42" s="70" t="s">
        <v>235</v>
      </c>
      <c r="J42" s="69" t="s">
        <v>159</v>
      </c>
      <c r="K42" s="71" t="s">
        <v>236</v>
      </c>
    </row>
    <row r="43" spans="1:11" ht="16.5">
      <c r="A43" s="66" t="s">
        <v>88</v>
      </c>
      <c r="B43" s="69">
        <v>586288</v>
      </c>
      <c r="C43" s="69" t="s">
        <v>736</v>
      </c>
      <c r="D43" s="69" t="s">
        <v>142</v>
      </c>
      <c r="E43" s="69" t="s">
        <v>141</v>
      </c>
      <c r="F43" s="69" t="str">
        <f t="shared" si="0"/>
        <v>Lê Thị Hà</v>
      </c>
      <c r="G43" s="69">
        <v>20695</v>
      </c>
      <c r="H43" s="69" t="s">
        <v>243</v>
      </c>
      <c r="I43" s="70" t="s">
        <v>235</v>
      </c>
      <c r="J43" s="69" t="s">
        <v>240</v>
      </c>
      <c r="K43" s="71" t="s">
        <v>236</v>
      </c>
    </row>
    <row r="44" spans="1:11" ht="16.5">
      <c r="A44" s="66" t="s">
        <v>89</v>
      </c>
      <c r="B44" s="69">
        <v>587392</v>
      </c>
      <c r="C44" s="69"/>
      <c r="D44" s="69" t="s">
        <v>284</v>
      </c>
      <c r="E44" s="69" t="s">
        <v>246</v>
      </c>
      <c r="F44" s="69" t="str">
        <f t="shared" si="0"/>
        <v>Bùi Xuân Sáng</v>
      </c>
      <c r="G44" s="69">
        <v>90394</v>
      </c>
      <c r="H44" s="69" t="s">
        <v>146</v>
      </c>
      <c r="I44" s="70" t="s">
        <v>235</v>
      </c>
      <c r="J44" s="69" t="s">
        <v>240</v>
      </c>
      <c r="K44" s="71" t="s">
        <v>236</v>
      </c>
    </row>
    <row r="45" spans="1:11" ht="16.5">
      <c r="A45" s="66" t="s">
        <v>90</v>
      </c>
      <c r="B45" s="69">
        <v>591556</v>
      </c>
      <c r="C45" s="69" t="s">
        <v>736</v>
      </c>
      <c r="D45" s="69" t="s">
        <v>129</v>
      </c>
      <c r="E45" s="69" t="s">
        <v>285</v>
      </c>
      <c r="F45" s="69" t="str">
        <f t="shared" si="0"/>
        <v>Nguyễn Thị Quỳnh</v>
      </c>
      <c r="G45" s="69">
        <v>161296</v>
      </c>
      <c r="H45" s="69" t="s">
        <v>243</v>
      </c>
      <c r="I45" s="70" t="s">
        <v>235</v>
      </c>
      <c r="J45" s="69" t="s">
        <v>41</v>
      </c>
      <c r="K45" s="71" t="s">
        <v>236</v>
      </c>
    </row>
    <row r="46" spans="1:11" ht="16.5">
      <c r="A46" s="66" t="s">
        <v>91</v>
      </c>
      <c r="B46" s="69">
        <v>591562</v>
      </c>
      <c r="C46" s="69"/>
      <c r="D46" s="69" t="s">
        <v>286</v>
      </c>
      <c r="E46" s="69" t="s">
        <v>275</v>
      </c>
      <c r="F46" s="69" t="str">
        <f t="shared" si="0"/>
        <v>Đỗ Thị Thắm</v>
      </c>
      <c r="G46" s="69">
        <v>141096</v>
      </c>
      <c r="H46" s="69" t="s">
        <v>243</v>
      </c>
      <c r="I46" s="70" t="s">
        <v>235</v>
      </c>
      <c r="J46" s="69" t="s">
        <v>41</v>
      </c>
      <c r="K46" s="71" t="s">
        <v>236</v>
      </c>
    </row>
    <row r="48" spans="1:11">
      <c r="B48" s="162" t="s">
        <v>657</v>
      </c>
      <c r="C48" s="162"/>
    </row>
  </sheetData>
  <autoFilter ref="A7:K46"/>
  <mergeCells count="7">
    <mergeCell ref="A4:N4"/>
    <mergeCell ref="A5:N5"/>
    <mergeCell ref="A1:I1"/>
    <mergeCell ref="J1:N1"/>
    <mergeCell ref="A2:I2"/>
    <mergeCell ref="J2:N2"/>
    <mergeCell ref="A3:N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B15" activeCellId="1" sqref="B10:F11 B15:F15"/>
    </sheetView>
  </sheetViews>
  <sheetFormatPr defaultRowHeight="16.5"/>
  <cols>
    <col min="1" max="1" width="6.28515625" style="4" customWidth="1"/>
    <col min="2" max="2" width="10.85546875" style="4" customWidth="1"/>
    <col min="3" max="3" width="21" style="4" customWidth="1"/>
    <col min="4" max="4" width="16.85546875" style="4" customWidth="1"/>
    <col min="5" max="5" width="22.140625" style="4" customWidth="1"/>
    <col min="6" max="6" width="13.140625" style="4" customWidth="1"/>
    <col min="7" max="7" width="18.140625" style="4" customWidth="1"/>
    <col min="8" max="8" width="16.28515625" style="4" customWidth="1"/>
    <col min="9" max="16384" width="9.140625" style="4"/>
  </cols>
  <sheetData>
    <row r="1" spans="1:8" ht="26.25" customHeight="1">
      <c r="A1" s="204" t="s">
        <v>8</v>
      </c>
      <c r="B1" s="204"/>
      <c r="C1" s="204"/>
      <c r="D1" s="204"/>
      <c r="E1" s="202" t="s">
        <v>9</v>
      </c>
      <c r="F1" s="202"/>
      <c r="G1" s="202"/>
      <c r="H1" s="202"/>
    </row>
    <row r="2" spans="1:8" ht="14.25" customHeight="1">
      <c r="A2" s="205" t="s">
        <v>107</v>
      </c>
      <c r="B2" s="205"/>
      <c r="C2" s="205"/>
      <c r="D2" s="205"/>
      <c r="E2" s="202" t="s">
        <v>10</v>
      </c>
      <c r="F2" s="202"/>
      <c r="G2" s="202"/>
      <c r="H2" s="202"/>
    </row>
    <row r="3" spans="1:8" ht="14.25" customHeight="1">
      <c r="A3" s="31"/>
      <c r="B3" s="31"/>
      <c r="C3" s="31"/>
      <c r="D3" s="31"/>
    </row>
    <row r="4" spans="1:8" s="5" customFormat="1" ht="22.5">
      <c r="A4" s="206" t="s">
        <v>620</v>
      </c>
      <c r="B4" s="206"/>
      <c r="C4" s="206"/>
      <c r="D4" s="206"/>
      <c r="E4" s="206"/>
      <c r="F4" s="206"/>
      <c r="G4" s="206"/>
      <c r="H4" s="206"/>
    </row>
    <row r="5" spans="1:8" s="5" customFormat="1" ht="20.25">
      <c r="A5" s="203" t="s">
        <v>151</v>
      </c>
      <c r="B5" s="203"/>
      <c r="C5" s="203"/>
      <c r="D5" s="203"/>
      <c r="E5" s="203"/>
      <c r="F5" s="203"/>
      <c r="G5" s="203"/>
      <c r="H5" s="203"/>
    </row>
    <row r="6" spans="1:8">
      <c r="A6" s="201"/>
      <c r="B6" s="201"/>
      <c r="C6" s="201"/>
      <c r="D6" s="201"/>
      <c r="E6" s="201"/>
      <c r="F6" s="201"/>
      <c r="G6" s="201"/>
      <c r="H6" s="201"/>
    </row>
    <row r="7" spans="1:8" s="28" customFormat="1" ht="33" customHeight="1">
      <c r="A7" s="130" t="s">
        <v>0</v>
      </c>
      <c r="B7" s="130" t="s">
        <v>11</v>
      </c>
      <c r="C7" s="130" t="s">
        <v>12</v>
      </c>
      <c r="D7" s="130" t="s">
        <v>13</v>
      </c>
      <c r="E7" s="130" t="s">
        <v>14</v>
      </c>
      <c r="F7" s="132" t="s">
        <v>15</v>
      </c>
      <c r="G7" s="132" t="s">
        <v>16</v>
      </c>
      <c r="H7" s="130" t="s">
        <v>17</v>
      </c>
    </row>
    <row r="8" spans="1:8" ht="33" customHeight="1">
      <c r="A8" s="140" t="s">
        <v>31</v>
      </c>
      <c r="B8" s="221" t="s">
        <v>287</v>
      </c>
      <c r="C8" s="141" t="s">
        <v>288</v>
      </c>
      <c r="D8" s="142" t="s">
        <v>289</v>
      </c>
      <c r="E8" s="141" t="s">
        <v>290</v>
      </c>
      <c r="F8" s="72" t="s">
        <v>34</v>
      </c>
      <c r="G8" s="135" t="s">
        <v>108</v>
      </c>
      <c r="H8" s="135" t="s">
        <v>291</v>
      </c>
    </row>
    <row r="9" spans="1:8">
      <c r="A9" s="140" t="s">
        <v>36</v>
      </c>
      <c r="B9" s="221" t="s">
        <v>292</v>
      </c>
      <c r="C9" s="141" t="s">
        <v>293</v>
      </c>
      <c r="D9" s="142" t="s">
        <v>294</v>
      </c>
      <c r="E9" s="141" t="s">
        <v>73</v>
      </c>
      <c r="F9" s="72" t="s">
        <v>34</v>
      </c>
      <c r="G9" s="135" t="s">
        <v>108</v>
      </c>
      <c r="H9" s="135" t="s">
        <v>291</v>
      </c>
    </row>
    <row r="10" spans="1:8">
      <c r="A10" s="140" t="s">
        <v>37</v>
      </c>
      <c r="B10" s="141" t="s">
        <v>295</v>
      </c>
      <c r="C10" s="141" t="s">
        <v>296</v>
      </c>
      <c r="D10" s="142" t="s">
        <v>297</v>
      </c>
      <c r="E10" s="141" t="s">
        <v>298</v>
      </c>
      <c r="F10" s="72" t="s">
        <v>34</v>
      </c>
      <c r="G10" s="135" t="s">
        <v>108</v>
      </c>
      <c r="H10" s="135" t="s">
        <v>291</v>
      </c>
    </row>
    <row r="11" spans="1:8">
      <c r="A11" s="140" t="s">
        <v>38</v>
      </c>
      <c r="B11" s="141" t="s">
        <v>299</v>
      </c>
      <c r="C11" s="141" t="s">
        <v>300</v>
      </c>
      <c r="D11" s="142" t="s">
        <v>301</v>
      </c>
      <c r="E11" s="141" t="s">
        <v>76</v>
      </c>
      <c r="F11" s="72" t="s">
        <v>34</v>
      </c>
      <c r="G11" s="135" t="s">
        <v>108</v>
      </c>
      <c r="H11" s="135" t="s">
        <v>291</v>
      </c>
    </row>
    <row r="12" spans="1:8">
      <c r="A12" s="140" t="s">
        <v>39</v>
      </c>
      <c r="B12" s="221" t="s">
        <v>302</v>
      </c>
      <c r="C12" s="141" t="s">
        <v>303</v>
      </c>
      <c r="D12" s="143" t="s">
        <v>304</v>
      </c>
      <c r="E12" s="141" t="s">
        <v>76</v>
      </c>
      <c r="F12" s="72" t="s">
        <v>34</v>
      </c>
      <c r="G12" s="135" t="s">
        <v>108</v>
      </c>
      <c r="H12" s="135" t="s">
        <v>291</v>
      </c>
    </row>
    <row r="13" spans="1:8">
      <c r="A13" s="140" t="s">
        <v>55</v>
      </c>
      <c r="B13" s="221" t="s">
        <v>305</v>
      </c>
      <c r="C13" s="141" t="s">
        <v>306</v>
      </c>
      <c r="D13" s="142" t="s">
        <v>307</v>
      </c>
      <c r="E13" s="141" t="s">
        <v>76</v>
      </c>
      <c r="F13" s="72" t="s">
        <v>34</v>
      </c>
      <c r="G13" s="135" t="s">
        <v>108</v>
      </c>
      <c r="H13" s="135" t="s">
        <v>291</v>
      </c>
    </row>
    <row r="14" spans="1:8">
      <c r="A14" s="140" t="s">
        <v>56</v>
      </c>
      <c r="B14" s="221" t="s">
        <v>308</v>
      </c>
      <c r="C14" s="141" t="s">
        <v>309</v>
      </c>
      <c r="D14" s="142" t="s">
        <v>310</v>
      </c>
      <c r="E14" s="141" t="s">
        <v>311</v>
      </c>
      <c r="F14" s="72" t="s">
        <v>34</v>
      </c>
      <c r="G14" s="135" t="s">
        <v>108</v>
      </c>
      <c r="H14" s="135" t="s">
        <v>291</v>
      </c>
    </row>
    <row r="15" spans="1:8">
      <c r="A15" s="140" t="s">
        <v>57</v>
      </c>
      <c r="B15" s="141" t="s">
        <v>312</v>
      </c>
      <c r="C15" s="141" t="s">
        <v>313</v>
      </c>
      <c r="D15" s="142" t="s">
        <v>314</v>
      </c>
      <c r="E15" s="141" t="s">
        <v>315</v>
      </c>
      <c r="F15" s="72" t="s">
        <v>34</v>
      </c>
      <c r="G15" s="135" t="s">
        <v>108</v>
      </c>
      <c r="H15" s="135" t="s">
        <v>291</v>
      </c>
    </row>
    <row r="16" spans="1:8">
      <c r="A16" s="144"/>
      <c r="B16" s="145"/>
      <c r="C16" s="145"/>
      <c r="D16" s="145"/>
      <c r="E16" s="145"/>
      <c r="F16" s="144"/>
      <c r="G16" s="146"/>
      <c r="H16" s="146"/>
    </row>
    <row r="17" spans="1:8">
      <c r="A17" s="144"/>
      <c r="B17" s="145"/>
      <c r="C17" s="145"/>
      <c r="D17" s="145"/>
      <c r="E17" s="145"/>
      <c r="F17" s="144"/>
      <c r="G17" s="146"/>
      <c r="H17" s="146"/>
    </row>
    <row r="18" spans="1:8">
      <c r="A18" s="133" t="s">
        <v>659</v>
      </c>
      <c r="B18" s="129"/>
      <c r="C18" s="129"/>
      <c r="D18" s="129"/>
      <c r="E18" s="129"/>
      <c r="F18" s="129"/>
      <c r="G18" s="129"/>
      <c r="H18" s="129"/>
    </row>
    <row r="19" spans="1:8">
      <c r="A19" s="129"/>
      <c r="B19" s="129"/>
      <c r="C19" s="129"/>
      <c r="D19" s="129"/>
      <c r="E19" s="129"/>
      <c r="F19" s="201" t="s">
        <v>621</v>
      </c>
      <c r="G19" s="201"/>
      <c r="H19" s="201"/>
    </row>
    <row r="20" spans="1:8">
      <c r="A20" s="133"/>
      <c r="B20" s="202" t="s">
        <v>19</v>
      </c>
      <c r="C20" s="202"/>
      <c r="D20" s="202"/>
      <c r="E20" s="133"/>
      <c r="F20" s="202" t="s">
        <v>20</v>
      </c>
      <c r="G20" s="202"/>
      <c r="H20" s="202"/>
    </row>
  </sheetData>
  <mergeCells count="10">
    <mergeCell ref="A1:D1"/>
    <mergeCell ref="E1:H1"/>
    <mergeCell ref="A2:D2"/>
    <mergeCell ref="E2:H2"/>
    <mergeCell ref="A4:H4"/>
    <mergeCell ref="F19:H19"/>
    <mergeCell ref="B20:D20"/>
    <mergeCell ref="F20:H20"/>
    <mergeCell ref="A5:H5"/>
    <mergeCell ref="A6:H6"/>
  </mergeCells>
  <conditionalFormatting sqref="B8">
    <cfRule type="duplicateValues" dxfId="3" priority="1" stopIfTrue="1"/>
  </conditionalFormatting>
  <conditionalFormatting sqref="B8:B15">
    <cfRule type="duplicateValues" dxfId="2" priority="2" stopIfTrue="1"/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B8" sqref="B8:F9"/>
    </sheetView>
  </sheetViews>
  <sheetFormatPr defaultRowHeight="16.5"/>
  <cols>
    <col min="1" max="1" width="6.28515625" style="4" customWidth="1"/>
    <col min="2" max="2" width="10.85546875" style="4" customWidth="1"/>
    <col min="3" max="3" width="18.5703125" style="4" customWidth="1"/>
    <col min="4" max="4" width="16.85546875" style="4" customWidth="1"/>
    <col min="5" max="5" width="17.28515625" style="4" customWidth="1"/>
    <col min="6" max="6" width="14.5703125" style="4" customWidth="1"/>
    <col min="7" max="7" width="22.140625" style="4" customWidth="1"/>
    <col min="8" max="8" width="16.28515625" style="4" customWidth="1"/>
    <col min="9" max="16384" width="9.140625" style="4"/>
  </cols>
  <sheetData>
    <row r="1" spans="1:8" ht="26.25" customHeight="1">
      <c r="A1" s="204" t="s">
        <v>8</v>
      </c>
      <c r="B1" s="204"/>
      <c r="C1" s="204"/>
      <c r="D1" s="204"/>
      <c r="E1" s="202" t="s">
        <v>9</v>
      </c>
      <c r="F1" s="202"/>
      <c r="G1" s="202"/>
      <c r="H1" s="202"/>
    </row>
    <row r="2" spans="1:8" ht="14.25" customHeight="1">
      <c r="A2" s="205" t="s">
        <v>26</v>
      </c>
      <c r="B2" s="205"/>
      <c r="C2" s="205"/>
      <c r="D2" s="205"/>
      <c r="E2" s="202" t="s">
        <v>10</v>
      </c>
      <c r="F2" s="202"/>
      <c r="G2" s="202"/>
      <c r="H2" s="202"/>
    </row>
    <row r="3" spans="1:8" ht="14.25" customHeight="1">
      <c r="A3" s="16"/>
      <c r="B3" s="16"/>
      <c r="C3" s="16"/>
      <c r="D3" s="16"/>
    </row>
    <row r="4" spans="1:8" s="5" customFormat="1" ht="22.5">
      <c r="A4" s="206" t="s">
        <v>612</v>
      </c>
      <c r="B4" s="206"/>
      <c r="C4" s="206"/>
      <c r="D4" s="206"/>
      <c r="E4" s="206"/>
      <c r="F4" s="206"/>
      <c r="G4" s="206"/>
      <c r="H4" s="206"/>
    </row>
    <row r="5" spans="1:8" s="5" customFormat="1" ht="20.25">
      <c r="A5" s="203" t="s">
        <v>115</v>
      </c>
      <c r="B5" s="203"/>
      <c r="C5" s="203"/>
      <c r="D5" s="203"/>
      <c r="E5" s="203"/>
      <c r="F5" s="203"/>
      <c r="G5" s="203"/>
      <c r="H5" s="203"/>
    </row>
    <row r="6" spans="1:8">
      <c r="A6" s="201"/>
      <c r="B6" s="201"/>
      <c r="C6" s="201"/>
      <c r="D6" s="201"/>
      <c r="E6" s="201"/>
      <c r="F6" s="201"/>
      <c r="G6" s="201"/>
      <c r="H6" s="201"/>
    </row>
    <row r="7" spans="1:8" s="15" customFormat="1" ht="33" customHeight="1">
      <c r="A7" s="130" t="s">
        <v>0</v>
      </c>
      <c r="B7" s="130" t="s">
        <v>11</v>
      </c>
      <c r="C7" s="130" t="s">
        <v>12</v>
      </c>
      <c r="D7" s="130" t="s">
        <v>13</v>
      </c>
      <c r="E7" s="130" t="s">
        <v>14</v>
      </c>
      <c r="F7" s="132" t="s">
        <v>15</v>
      </c>
      <c r="G7" s="132" t="s">
        <v>16</v>
      </c>
      <c r="H7" s="130" t="s">
        <v>17</v>
      </c>
    </row>
    <row r="8" spans="1:8">
      <c r="A8" s="131" t="s">
        <v>31</v>
      </c>
      <c r="B8" s="119">
        <v>560863</v>
      </c>
      <c r="C8" s="135" t="s">
        <v>613</v>
      </c>
      <c r="D8" s="136">
        <v>200993</v>
      </c>
      <c r="E8" s="135" t="s">
        <v>33</v>
      </c>
      <c r="F8" s="135" t="s">
        <v>34</v>
      </c>
      <c r="G8" s="135" t="s">
        <v>35</v>
      </c>
      <c r="H8" s="131"/>
    </row>
    <row r="9" spans="1:8">
      <c r="A9" s="131" t="s">
        <v>36</v>
      </c>
      <c r="B9" s="119" t="s">
        <v>614</v>
      </c>
      <c r="C9" s="135" t="s">
        <v>615</v>
      </c>
      <c r="D9" s="136">
        <v>130893</v>
      </c>
      <c r="E9" s="135" t="s">
        <v>33</v>
      </c>
      <c r="F9" s="135" t="s">
        <v>34</v>
      </c>
      <c r="G9" s="135" t="s">
        <v>35</v>
      </c>
      <c r="H9" s="131"/>
    </row>
    <row r="11" spans="1:8">
      <c r="A11" s="8" t="s">
        <v>616</v>
      </c>
    </row>
    <row r="12" spans="1:8">
      <c r="F12" s="201" t="s">
        <v>182</v>
      </c>
      <c r="G12" s="201"/>
      <c r="H12" s="201"/>
    </row>
    <row r="13" spans="1:8">
      <c r="A13" s="8"/>
      <c r="B13" s="202" t="s">
        <v>19</v>
      </c>
      <c r="C13" s="202"/>
      <c r="D13" s="202"/>
      <c r="E13" s="8"/>
      <c r="F13" s="202" t="s">
        <v>20</v>
      </c>
      <c r="G13" s="202"/>
      <c r="H13" s="202"/>
    </row>
  </sheetData>
  <mergeCells count="10">
    <mergeCell ref="F12:H12"/>
    <mergeCell ref="B13:D13"/>
    <mergeCell ref="F13:H13"/>
    <mergeCell ref="A6:H6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4" workbookViewId="0">
      <selection activeCell="E9" activeCellId="1" sqref="B9:B15 E9:G15"/>
    </sheetView>
  </sheetViews>
  <sheetFormatPr defaultRowHeight="16.5"/>
  <cols>
    <col min="1" max="1" width="5.5703125" style="4" customWidth="1"/>
    <col min="2" max="2" width="8.7109375" style="4" customWidth="1"/>
    <col min="3" max="3" width="17.28515625" style="4" customWidth="1"/>
    <col min="4" max="4" width="12" style="4" customWidth="1"/>
    <col min="5" max="5" width="19.5703125" style="129" customWidth="1"/>
    <col min="6" max="6" width="18.42578125" style="4" customWidth="1"/>
    <col min="7" max="7" width="13.5703125" style="4" customWidth="1"/>
    <col min="8" max="8" width="29.5703125" style="4" customWidth="1"/>
    <col min="9" max="9" width="11.28515625" style="4" customWidth="1"/>
    <col min="10" max="10" width="15.42578125" style="4" customWidth="1"/>
    <col min="11" max="16384" width="9.140625" style="4"/>
  </cols>
  <sheetData>
    <row r="1" spans="1:11" ht="26.25" customHeight="1">
      <c r="A1" s="204" t="s">
        <v>8</v>
      </c>
      <c r="B1" s="204"/>
      <c r="C1" s="204"/>
      <c r="D1" s="204"/>
      <c r="E1" s="138"/>
      <c r="F1" s="43"/>
      <c r="G1" s="202" t="s">
        <v>9</v>
      </c>
      <c r="H1" s="202"/>
      <c r="I1" s="202"/>
      <c r="J1" s="202"/>
    </row>
    <row r="2" spans="1:11" ht="14.25" customHeight="1">
      <c r="A2" s="205" t="s">
        <v>29</v>
      </c>
      <c r="B2" s="205"/>
      <c r="C2" s="205"/>
      <c r="D2" s="205"/>
      <c r="E2" s="139"/>
      <c r="F2" s="44"/>
      <c r="G2" s="202" t="s">
        <v>10</v>
      </c>
      <c r="H2" s="202"/>
      <c r="I2" s="202"/>
      <c r="J2" s="202"/>
    </row>
    <row r="3" spans="1:11" ht="14.25" customHeight="1">
      <c r="A3" s="16"/>
      <c r="B3" s="16"/>
      <c r="C3" s="16"/>
      <c r="D3" s="16"/>
      <c r="E3" s="134"/>
      <c r="F3" s="42"/>
    </row>
    <row r="4" spans="1:11" s="5" customFormat="1" ht="20.25">
      <c r="A4" s="41"/>
      <c r="B4" s="41"/>
      <c r="C4" s="41"/>
      <c r="D4" s="41"/>
      <c r="E4" s="137"/>
      <c r="F4" s="41"/>
      <c r="G4" s="41"/>
      <c r="H4" s="41"/>
      <c r="I4" s="41"/>
      <c r="J4" s="41"/>
    </row>
    <row r="5" spans="1:11" s="5" customFormat="1" ht="22.5">
      <c r="A5" s="206" t="s">
        <v>617</v>
      </c>
      <c r="B5" s="206"/>
      <c r="C5" s="206"/>
      <c r="D5" s="206"/>
      <c r="E5" s="206"/>
      <c r="F5" s="206"/>
      <c r="G5" s="206"/>
      <c r="H5" s="206"/>
      <c r="I5" s="206"/>
      <c r="J5" s="4"/>
      <c r="K5" s="4"/>
    </row>
    <row r="6" spans="1:11" ht="20.25">
      <c r="A6" s="203" t="s">
        <v>151</v>
      </c>
      <c r="B6" s="203"/>
      <c r="C6" s="203"/>
      <c r="D6" s="203"/>
      <c r="E6" s="203"/>
      <c r="F6" s="203"/>
      <c r="G6" s="203"/>
      <c r="H6" s="203"/>
      <c r="I6" s="203"/>
    </row>
    <row r="7" spans="1:11" s="15" customFormat="1" ht="33" customHeight="1">
      <c r="A7" s="201" t="s">
        <v>21</v>
      </c>
      <c r="B7" s="201"/>
      <c r="C7" s="201"/>
      <c r="D7" s="201"/>
      <c r="E7" s="201"/>
      <c r="F7" s="201"/>
      <c r="G7" s="201"/>
      <c r="H7" s="201"/>
      <c r="I7" s="201"/>
      <c r="J7" s="4"/>
      <c r="K7" s="4"/>
    </row>
    <row r="8" spans="1:11">
      <c r="A8" s="130" t="s">
        <v>0</v>
      </c>
      <c r="B8" s="130" t="s">
        <v>11</v>
      </c>
      <c r="C8" s="130" t="s">
        <v>663</v>
      </c>
      <c r="D8" s="130" t="s">
        <v>662</v>
      </c>
      <c r="E8" s="130" t="s">
        <v>117</v>
      </c>
      <c r="F8" s="130" t="s">
        <v>118</v>
      </c>
      <c r="G8" s="132" t="s">
        <v>495</v>
      </c>
      <c r="H8" s="132" t="s">
        <v>16</v>
      </c>
      <c r="I8" s="130" t="s">
        <v>17</v>
      </c>
    </row>
    <row r="9" spans="1:11">
      <c r="A9" s="155" t="s">
        <v>31</v>
      </c>
      <c r="B9" s="156">
        <v>561226</v>
      </c>
      <c r="C9" s="157" t="s">
        <v>446</v>
      </c>
      <c r="D9" s="157" t="s">
        <v>148</v>
      </c>
      <c r="E9" s="157" t="str">
        <f>C9&amp;" "&amp;D9</f>
        <v>Nguyễn Đức Thắng</v>
      </c>
      <c r="F9" s="158">
        <v>140193</v>
      </c>
      <c r="G9" s="157" t="s">
        <v>643</v>
      </c>
      <c r="H9" s="157" t="s">
        <v>447</v>
      </c>
      <c r="I9" s="131"/>
    </row>
    <row r="10" spans="1:11" ht="22.5" customHeight="1">
      <c r="A10" s="155" t="s">
        <v>36</v>
      </c>
      <c r="B10" s="156">
        <v>561341</v>
      </c>
      <c r="C10" s="157" t="s">
        <v>448</v>
      </c>
      <c r="D10" s="157" t="s">
        <v>138</v>
      </c>
      <c r="E10" s="157" t="str">
        <f t="shared" ref="E10:E15" si="0">C10&amp;" "&amp;D10</f>
        <v>Lê Đình Thanh</v>
      </c>
      <c r="F10" s="158">
        <v>260893</v>
      </c>
      <c r="G10" s="157" t="s">
        <v>644</v>
      </c>
      <c r="H10" s="157" t="s">
        <v>449</v>
      </c>
      <c r="I10" s="131"/>
    </row>
    <row r="11" spans="1:11">
      <c r="A11" s="155" t="s">
        <v>37</v>
      </c>
      <c r="B11" s="156">
        <v>591488</v>
      </c>
      <c r="C11" s="157" t="s">
        <v>451</v>
      </c>
      <c r="D11" s="157" t="s">
        <v>452</v>
      </c>
      <c r="E11" s="157" t="str">
        <f t="shared" si="0"/>
        <v>Đoàn Thị Đào</v>
      </c>
      <c r="F11" s="158">
        <v>230396</v>
      </c>
      <c r="G11" s="157" t="s">
        <v>643</v>
      </c>
      <c r="H11" s="157" t="s">
        <v>450</v>
      </c>
      <c r="I11" s="131"/>
    </row>
    <row r="12" spans="1:11">
      <c r="A12" s="155" t="s">
        <v>38</v>
      </c>
      <c r="B12" s="156">
        <v>591493</v>
      </c>
      <c r="C12" s="157" t="s">
        <v>264</v>
      </c>
      <c r="D12" s="157" t="s">
        <v>141</v>
      </c>
      <c r="E12" s="157" t="str">
        <f t="shared" si="0"/>
        <v>Nguyễn Thị Thu Hà</v>
      </c>
      <c r="F12" s="158">
        <v>90495</v>
      </c>
      <c r="G12" s="157" t="s">
        <v>643</v>
      </c>
      <c r="H12" s="157" t="s">
        <v>450</v>
      </c>
      <c r="I12" s="131"/>
    </row>
    <row r="13" spans="1:11">
      <c r="A13" s="155" t="s">
        <v>39</v>
      </c>
      <c r="B13" s="156">
        <v>591522</v>
      </c>
      <c r="C13" s="157" t="s">
        <v>129</v>
      </c>
      <c r="D13" s="157" t="s">
        <v>453</v>
      </c>
      <c r="E13" s="157" t="str">
        <f t="shared" si="0"/>
        <v>Nguyễn Thị Là</v>
      </c>
      <c r="F13" s="158">
        <v>221296</v>
      </c>
      <c r="G13" s="157" t="s">
        <v>643</v>
      </c>
      <c r="H13" s="157" t="s">
        <v>450</v>
      </c>
      <c r="I13" s="131"/>
    </row>
    <row r="14" spans="1:11">
      <c r="A14" s="155" t="s">
        <v>55</v>
      </c>
      <c r="B14" s="156">
        <v>591527</v>
      </c>
      <c r="C14" s="157" t="s">
        <v>454</v>
      </c>
      <c r="D14" s="157" t="s">
        <v>455</v>
      </c>
      <c r="E14" s="157" t="str">
        <f t="shared" si="0"/>
        <v>Khương Thị Liễu</v>
      </c>
      <c r="F14" s="158">
        <v>160196</v>
      </c>
      <c r="G14" s="157" t="s">
        <v>643</v>
      </c>
      <c r="H14" s="157" t="s">
        <v>450</v>
      </c>
      <c r="I14" s="131"/>
    </row>
    <row r="15" spans="1:11">
      <c r="A15" s="155" t="s">
        <v>56</v>
      </c>
      <c r="B15" s="156">
        <v>591556</v>
      </c>
      <c r="C15" s="157" t="s">
        <v>129</v>
      </c>
      <c r="D15" s="157" t="s">
        <v>285</v>
      </c>
      <c r="E15" s="157" t="str">
        <f t="shared" si="0"/>
        <v>Nguyễn Thị Quỳnh</v>
      </c>
      <c r="F15" s="158">
        <v>161296</v>
      </c>
      <c r="G15" s="157" t="s">
        <v>643</v>
      </c>
      <c r="H15" s="157" t="s">
        <v>450</v>
      </c>
      <c r="I15" s="131"/>
    </row>
    <row r="16" spans="1:11">
      <c r="A16" s="129"/>
      <c r="B16" s="127"/>
      <c r="C16" s="127"/>
      <c r="D16" s="129"/>
      <c r="F16" s="129"/>
      <c r="G16" s="129"/>
      <c r="H16" s="129"/>
      <c r="I16" s="129"/>
    </row>
    <row r="17" spans="1:9">
      <c r="A17" s="133" t="s">
        <v>645</v>
      </c>
      <c r="B17" s="127"/>
      <c r="C17" s="127"/>
      <c r="D17" s="129"/>
      <c r="F17" s="129"/>
      <c r="G17" s="129"/>
      <c r="H17" s="129"/>
      <c r="I17" s="129"/>
    </row>
    <row r="18" spans="1:9">
      <c r="A18" s="129"/>
      <c r="B18" s="129"/>
      <c r="C18" s="129"/>
      <c r="D18" s="129"/>
      <c r="F18" s="129"/>
      <c r="G18" s="201" t="s">
        <v>646</v>
      </c>
      <c r="H18" s="201"/>
      <c r="I18" s="201"/>
    </row>
    <row r="19" spans="1:9">
      <c r="A19" s="133"/>
      <c r="B19" s="202" t="s">
        <v>19</v>
      </c>
      <c r="C19" s="202"/>
      <c r="D19" s="202"/>
      <c r="E19" s="134"/>
      <c r="F19" s="133"/>
      <c r="G19" s="202" t="s">
        <v>20</v>
      </c>
      <c r="H19" s="202"/>
      <c r="I19" s="202"/>
    </row>
  </sheetData>
  <mergeCells count="10">
    <mergeCell ref="G18:I18"/>
    <mergeCell ref="B19:D19"/>
    <mergeCell ref="G19:I19"/>
    <mergeCell ref="A1:D1"/>
    <mergeCell ref="G1:J1"/>
    <mergeCell ref="A2:D2"/>
    <mergeCell ref="G2:J2"/>
    <mergeCell ref="A5:I5"/>
    <mergeCell ref="A6:I6"/>
    <mergeCell ref="A7:I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8" workbookViewId="0">
      <selection activeCell="C10" sqref="C10:G24"/>
    </sheetView>
  </sheetViews>
  <sheetFormatPr defaultRowHeight="16.5"/>
  <cols>
    <col min="1" max="1" width="5" style="4" customWidth="1"/>
    <col min="2" max="2" width="10.28515625" style="4" customWidth="1"/>
    <col min="3" max="3" width="20.5703125" style="4" customWidth="1"/>
    <col min="4" max="4" width="14" style="4" customWidth="1"/>
    <col min="5" max="5" width="24.7109375" style="4" customWidth="1"/>
    <col min="6" max="6" width="24.28515625" style="4" customWidth="1"/>
    <col min="7" max="7" width="14.5703125" style="4" customWidth="1"/>
    <col min="8" max="8" width="27.140625" style="4" customWidth="1"/>
    <col min="9" max="9" width="16.28515625" style="4" customWidth="1"/>
    <col min="10" max="16384" width="9.140625" style="4"/>
  </cols>
  <sheetData>
    <row r="1" spans="1:10" ht="26.25" customHeight="1">
      <c r="A1" s="204" t="s">
        <v>8</v>
      </c>
      <c r="B1" s="204"/>
      <c r="C1" s="204"/>
      <c r="D1" s="204"/>
      <c r="E1" s="43"/>
      <c r="F1" s="202" t="s">
        <v>9</v>
      </c>
      <c r="G1" s="202"/>
      <c r="H1" s="202"/>
      <c r="I1" s="202"/>
    </row>
    <row r="2" spans="1:10" ht="14.25" customHeight="1">
      <c r="A2" s="205" t="s">
        <v>42</v>
      </c>
      <c r="B2" s="205"/>
      <c r="C2" s="205"/>
      <c r="D2" s="205"/>
      <c r="E2" s="44"/>
      <c r="F2" s="202" t="s">
        <v>10</v>
      </c>
      <c r="G2" s="202"/>
      <c r="H2" s="202"/>
      <c r="I2" s="202"/>
    </row>
    <row r="3" spans="1:10" ht="14.25" customHeight="1">
      <c r="A3" s="16"/>
      <c r="B3" s="16"/>
      <c r="C3" s="16"/>
      <c r="D3" s="16"/>
      <c r="E3" s="42"/>
    </row>
    <row r="4" spans="1:10" s="5" customFormat="1" ht="20.25">
      <c r="A4" s="4"/>
      <c r="B4" s="83"/>
      <c r="C4" s="4"/>
      <c r="D4" s="98"/>
      <c r="E4" s="98"/>
      <c r="F4" s="98"/>
      <c r="G4" s="4"/>
      <c r="H4" s="4"/>
      <c r="I4" s="4"/>
      <c r="J4" s="4"/>
    </row>
    <row r="5" spans="1:10" s="5" customFormat="1" ht="20.25">
      <c r="A5" s="4"/>
      <c r="B5" s="83"/>
      <c r="C5" s="4"/>
      <c r="D5" s="98"/>
      <c r="E5" s="98"/>
      <c r="F5" s="98"/>
      <c r="G5" s="4"/>
      <c r="H5" s="4"/>
      <c r="I5" s="4"/>
      <c r="J5" s="4"/>
    </row>
    <row r="6" spans="1:10" ht="22.5">
      <c r="B6" s="206" t="s">
        <v>617</v>
      </c>
      <c r="C6" s="206"/>
      <c r="D6" s="206"/>
      <c r="E6" s="206"/>
      <c r="F6" s="206"/>
      <c r="G6" s="206"/>
      <c r="H6" s="206"/>
      <c r="I6" s="206"/>
    </row>
    <row r="7" spans="1:10" s="15" customFormat="1" ht="33" customHeight="1">
      <c r="A7" s="4"/>
      <c r="B7" s="203" t="s">
        <v>151</v>
      </c>
      <c r="C7" s="203"/>
      <c r="D7" s="203"/>
      <c r="E7" s="203"/>
      <c r="F7" s="203"/>
      <c r="G7" s="203"/>
      <c r="H7" s="203"/>
      <c r="I7" s="203"/>
    </row>
    <row r="8" spans="1:10">
      <c r="B8" s="201"/>
      <c r="C8" s="201"/>
      <c r="D8" s="201"/>
      <c r="E8" s="201"/>
      <c r="F8" s="201"/>
      <c r="G8" s="201"/>
      <c r="H8" s="201"/>
      <c r="I8" s="201"/>
    </row>
    <row r="9" spans="1:10" ht="33">
      <c r="B9" s="130" t="s">
        <v>0</v>
      </c>
      <c r="C9" s="130" t="s">
        <v>11</v>
      </c>
      <c r="D9" s="148" t="s">
        <v>12</v>
      </c>
      <c r="E9" s="130" t="s">
        <v>13</v>
      </c>
      <c r="F9" s="130" t="s">
        <v>14</v>
      </c>
      <c r="G9" s="132" t="s">
        <v>15</v>
      </c>
      <c r="H9" s="132" t="s">
        <v>16</v>
      </c>
      <c r="I9" s="130" t="s">
        <v>17</v>
      </c>
    </row>
    <row r="10" spans="1:10">
      <c r="B10" s="32" t="s">
        <v>31</v>
      </c>
      <c r="C10" s="94">
        <v>541468</v>
      </c>
      <c r="D10" s="149" t="s">
        <v>625</v>
      </c>
      <c r="E10" s="96" t="s">
        <v>466</v>
      </c>
      <c r="F10" s="97" t="s">
        <v>44</v>
      </c>
      <c r="G10" s="32" t="s">
        <v>34</v>
      </c>
      <c r="H10" s="93" t="s">
        <v>467</v>
      </c>
      <c r="I10" s="95" t="s">
        <v>468</v>
      </c>
    </row>
    <row r="11" spans="1:10">
      <c r="B11" s="32" t="s">
        <v>36</v>
      </c>
      <c r="C11" s="94">
        <v>551736</v>
      </c>
      <c r="D11" s="149" t="s">
        <v>626</v>
      </c>
      <c r="E11" s="96" t="s">
        <v>469</v>
      </c>
      <c r="F11" s="97" t="s">
        <v>44</v>
      </c>
      <c r="G11" s="32" t="s">
        <v>34</v>
      </c>
      <c r="H11" s="93" t="s">
        <v>467</v>
      </c>
      <c r="I11" s="95" t="s">
        <v>470</v>
      </c>
    </row>
    <row r="12" spans="1:10">
      <c r="B12" s="32" t="s">
        <v>37</v>
      </c>
      <c r="C12" s="94">
        <v>551844</v>
      </c>
      <c r="D12" s="149" t="s">
        <v>627</v>
      </c>
      <c r="E12" s="96" t="s">
        <v>471</v>
      </c>
      <c r="F12" s="97" t="s">
        <v>45</v>
      </c>
      <c r="G12" s="32" t="s">
        <v>34</v>
      </c>
      <c r="H12" s="93" t="s">
        <v>467</v>
      </c>
      <c r="I12" s="95" t="s">
        <v>472</v>
      </c>
    </row>
    <row r="13" spans="1:10">
      <c r="B13" s="32" t="s">
        <v>38</v>
      </c>
      <c r="C13" s="94">
        <v>551856</v>
      </c>
      <c r="D13" s="149" t="s">
        <v>628</v>
      </c>
      <c r="E13" s="96" t="s">
        <v>473</v>
      </c>
      <c r="F13" s="97" t="s">
        <v>474</v>
      </c>
      <c r="G13" s="32" t="s">
        <v>34</v>
      </c>
      <c r="H13" s="93" t="s">
        <v>467</v>
      </c>
      <c r="I13" s="95" t="s">
        <v>475</v>
      </c>
    </row>
    <row r="14" spans="1:10">
      <c r="B14" s="32" t="s">
        <v>39</v>
      </c>
      <c r="C14" s="94">
        <v>551894</v>
      </c>
      <c r="D14" s="149" t="s">
        <v>629</v>
      </c>
      <c r="E14" s="96" t="s">
        <v>476</v>
      </c>
      <c r="F14" s="97" t="s">
        <v>45</v>
      </c>
      <c r="G14" s="32" t="s">
        <v>34</v>
      </c>
      <c r="H14" s="93" t="s">
        <v>467</v>
      </c>
      <c r="I14" s="95" t="s">
        <v>472</v>
      </c>
    </row>
    <row r="15" spans="1:10">
      <c r="B15" s="32" t="s">
        <v>55</v>
      </c>
      <c r="C15" s="94">
        <v>566421</v>
      </c>
      <c r="D15" s="149" t="s">
        <v>630</v>
      </c>
      <c r="E15" s="96" t="s">
        <v>477</v>
      </c>
      <c r="F15" s="97" t="s">
        <v>44</v>
      </c>
      <c r="G15" s="32" t="s">
        <v>34</v>
      </c>
      <c r="H15" s="93" t="s">
        <v>467</v>
      </c>
      <c r="I15" s="95" t="s">
        <v>478</v>
      </c>
    </row>
    <row r="16" spans="1:10">
      <c r="B16" s="32" t="s">
        <v>56</v>
      </c>
      <c r="C16" s="94">
        <v>575978</v>
      </c>
      <c r="D16" s="149" t="s">
        <v>631</v>
      </c>
      <c r="E16" s="96" t="s">
        <v>53</v>
      </c>
      <c r="F16" s="97" t="s">
        <v>44</v>
      </c>
      <c r="G16" s="32" t="s">
        <v>34</v>
      </c>
      <c r="H16" s="93" t="s">
        <v>467</v>
      </c>
      <c r="I16" s="95" t="s">
        <v>481</v>
      </c>
    </row>
    <row r="17" spans="2:9">
      <c r="B17" s="32" t="s">
        <v>57</v>
      </c>
      <c r="C17" s="94">
        <v>576116</v>
      </c>
      <c r="D17" s="149" t="s">
        <v>632</v>
      </c>
      <c r="E17" s="96" t="s">
        <v>482</v>
      </c>
      <c r="F17" s="97" t="s">
        <v>474</v>
      </c>
      <c r="G17" s="32" t="s">
        <v>34</v>
      </c>
      <c r="H17" s="93" t="s">
        <v>467</v>
      </c>
      <c r="I17" s="95" t="s">
        <v>480</v>
      </c>
    </row>
    <row r="18" spans="2:9">
      <c r="B18" s="32" t="s">
        <v>58</v>
      </c>
      <c r="C18" s="94">
        <v>576180</v>
      </c>
      <c r="D18" s="149" t="s">
        <v>633</v>
      </c>
      <c r="E18" s="96" t="s">
        <v>484</v>
      </c>
      <c r="F18" s="97" t="s">
        <v>474</v>
      </c>
      <c r="G18" s="32" t="s">
        <v>34</v>
      </c>
      <c r="H18" s="93" t="s">
        <v>467</v>
      </c>
      <c r="I18" s="95" t="s">
        <v>483</v>
      </c>
    </row>
    <row r="19" spans="2:9">
      <c r="B19" s="32" t="s">
        <v>59</v>
      </c>
      <c r="C19" s="94">
        <v>576182</v>
      </c>
      <c r="D19" s="149" t="s">
        <v>634</v>
      </c>
      <c r="E19" s="96" t="s">
        <v>485</v>
      </c>
      <c r="F19" s="97" t="s">
        <v>474</v>
      </c>
      <c r="G19" s="32" t="s">
        <v>34</v>
      </c>
      <c r="H19" s="93" t="s">
        <v>467</v>
      </c>
      <c r="I19" s="95" t="s">
        <v>479</v>
      </c>
    </row>
    <row r="20" spans="2:9">
      <c r="B20" s="32" t="s">
        <v>60</v>
      </c>
      <c r="C20" s="94">
        <v>576187</v>
      </c>
      <c r="D20" s="149" t="s">
        <v>635</v>
      </c>
      <c r="E20" s="96" t="s">
        <v>486</v>
      </c>
      <c r="F20" s="97" t="s">
        <v>474</v>
      </c>
      <c r="G20" s="32" t="s">
        <v>34</v>
      </c>
      <c r="H20" s="93" t="s">
        <v>467</v>
      </c>
      <c r="I20" s="95" t="s">
        <v>479</v>
      </c>
    </row>
    <row r="21" spans="2:9">
      <c r="B21" s="32" t="s">
        <v>27</v>
      </c>
      <c r="C21" s="94">
        <v>578109</v>
      </c>
      <c r="D21" s="149" t="s">
        <v>636</v>
      </c>
      <c r="E21" s="96" t="s">
        <v>488</v>
      </c>
      <c r="F21" s="97" t="s">
        <v>45</v>
      </c>
      <c r="G21" s="32" t="s">
        <v>43</v>
      </c>
      <c r="H21" s="93" t="s">
        <v>467</v>
      </c>
      <c r="I21" s="95" t="s">
        <v>489</v>
      </c>
    </row>
    <row r="22" spans="2:9">
      <c r="B22" s="32" t="s">
        <v>46</v>
      </c>
      <c r="C22" s="94">
        <v>578825</v>
      </c>
      <c r="D22" s="149" t="s">
        <v>637</v>
      </c>
      <c r="E22" s="96" t="s">
        <v>49</v>
      </c>
      <c r="F22" s="97" t="s">
        <v>45</v>
      </c>
      <c r="G22" s="32" t="s">
        <v>43</v>
      </c>
      <c r="H22" s="93" t="s">
        <v>467</v>
      </c>
      <c r="I22" s="95" t="s">
        <v>489</v>
      </c>
    </row>
    <row r="23" spans="2:9">
      <c r="B23" s="32" t="s">
        <v>61</v>
      </c>
      <c r="C23" s="94">
        <v>588348</v>
      </c>
      <c r="D23" s="149" t="s">
        <v>638</v>
      </c>
      <c r="E23" s="96" t="s">
        <v>490</v>
      </c>
      <c r="F23" s="97" t="s">
        <v>45</v>
      </c>
      <c r="G23" s="32" t="s">
        <v>43</v>
      </c>
      <c r="H23" s="93" t="s">
        <v>467</v>
      </c>
      <c r="I23" s="95" t="s">
        <v>491</v>
      </c>
    </row>
    <row r="24" spans="2:9">
      <c r="B24" s="32" t="s">
        <v>62</v>
      </c>
      <c r="C24" s="94">
        <v>588813</v>
      </c>
      <c r="D24" s="149" t="s">
        <v>639</v>
      </c>
      <c r="E24" s="96" t="s">
        <v>492</v>
      </c>
      <c r="F24" s="97" t="s">
        <v>45</v>
      </c>
      <c r="G24" s="32" t="s">
        <v>43</v>
      </c>
      <c r="H24" s="93" t="s">
        <v>467</v>
      </c>
      <c r="I24" s="95" t="s">
        <v>491</v>
      </c>
    </row>
    <row r="25" spans="2:9">
      <c r="B25" s="83"/>
      <c r="C25" s="127"/>
      <c r="D25" s="127"/>
      <c r="E25" s="129"/>
      <c r="F25" s="129"/>
      <c r="G25" s="129"/>
      <c r="H25" s="129"/>
      <c r="I25" s="129"/>
    </row>
    <row r="26" spans="2:9">
      <c r="B26" s="147" t="s">
        <v>640</v>
      </c>
      <c r="C26" s="127"/>
      <c r="D26" s="127"/>
      <c r="E26" s="129"/>
      <c r="F26" s="129"/>
      <c r="G26" s="129"/>
      <c r="H26" s="129"/>
      <c r="I26" s="129"/>
    </row>
    <row r="27" spans="2:9">
      <c r="B27" s="83"/>
      <c r="C27" s="129"/>
      <c r="D27" s="129"/>
      <c r="E27" s="129"/>
      <c r="F27" s="129"/>
      <c r="G27" s="201" t="s">
        <v>621</v>
      </c>
      <c r="H27" s="201"/>
      <c r="I27" s="201"/>
    </row>
    <row r="28" spans="2:9">
      <c r="B28" s="134"/>
      <c r="C28" s="202" t="s">
        <v>19</v>
      </c>
      <c r="D28" s="202"/>
      <c r="E28" s="202"/>
      <c r="F28" s="133"/>
      <c r="G28" s="202" t="s">
        <v>20</v>
      </c>
      <c r="H28" s="202"/>
      <c r="I28" s="202"/>
    </row>
  </sheetData>
  <mergeCells count="10">
    <mergeCell ref="B7:I7"/>
    <mergeCell ref="B8:I8"/>
    <mergeCell ref="G27:I27"/>
    <mergeCell ref="C28:E28"/>
    <mergeCell ref="G28:I28"/>
    <mergeCell ref="A1:D1"/>
    <mergeCell ref="F1:I1"/>
    <mergeCell ref="A2:D2"/>
    <mergeCell ref="F2:I2"/>
    <mergeCell ref="B6:I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8"/>
  <sheetViews>
    <sheetView topLeftCell="A27" workbookViewId="0">
      <selection activeCell="L41" sqref="L41"/>
    </sheetView>
  </sheetViews>
  <sheetFormatPr defaultRowHeight="15"/>
  <cols>
    <col min="1" max="1" width="5.42578125" customWidth="1"/>
    <col min="3" max="3" width="14" customWidth="1"/>
    <col min="4" max="4" width="9.140625" customWidth="1"/>
    <col min="5" max="5" width="20" customWidth="1"/>
    <col min="6" max="6" width="13.85546875" customWidth="1"/>
    <col min="7" max="7" width="9.140625" customWidth="1"/>
    <col min="8" max="8" width="7.7109375" customWidth="1"/>
    <col min="9" max="9" width="9.140625" style="27"/>
  </cols>
  <sheetData>
    <row r="1" spans="1:10" s="24" customFormat="1" ht="16.5">
      <c r="A1" s="207" t="s">
        <v>8</v>
      </c>
      <c r="B1" s="207"/>
      <c r="C1" s="207"/>
      <c r="D1" s="207"/>
      <c r="E1" s="46"/>
      <c r="F1" s="22"/>
      <c r="G1" s="22"/>
      <c r="H1" s="22"/>
      <c r="I1" s="23"/>
    </row>
    <row r="2" spans="1:10" s="24" customFormat="1" ht="16.5">
      <c r="A2" s="208" t="s">
        <v>23</v>
      </c>
      <c r="B2" s="208"/>
      <c r="C2" s="208"/>
      <c r="D2" s="208"/>
      <c r="E2" s="45"/>
      <c r="F2" s="22"/>
      <c r="G2" s="22"/>
      <c r="H2" s="22"/>
      <c r="I2" s="23"/>
    </row>
    <row r="3" spans="1:10" s="24" customFormat="1" ht="16.5">
      <c r="A3" s="17"/>
      <c r="B3" s="17"/>
      <c r="C3" s="17"/>
      <c r="D3" s="17"/>
      <c r="E3" s="45"/>
      <c r="F3" s="22"/>
      <c r="G3" s="22"/>
      <c r="H3" s="22"/>
      <c r="I3" s="23"/>
    </row>
    <row r="4" spans="1:10" s="24" customFormat="1"/>
    <row r="5" spans="1:10" s="24" customFormat="1" ht="22.5">
      <c r="A5" s="206" t="s">
        <v>617</v>
      </c>
      <c r="B5" s="206"/>
      <c r="C5" s="206"/>
      <c r="D5" s="206"/>
      <c r="E5" s="206"/>
      <c r="F5" s="206"/>
      <c r="G5" s="206"/>
      <c r="H5" s="206"/>
      <c r="I5" s="206"/>
      <c r="J5" s="159"/>
    </row>
    <row r="6" spans="1:10" s="24" customFormat="1" ht="20.25">
      <c r="A6" s="203" t="s">
        <v>151</v>
      </c>
      <c r="B6" s="203"/>
      <c r="C6" s="203"/>
      <c r="D6" s="203"/>
      <c r="E6" s="203"/>
      <c r="F6" s="203"/>
      <c r="G6" s="203"/>
      <c r="H6" s="203"/>
      <c r="I6" s="203"/>
      <c r="J6" s="159"/>
    </row>
    <row r="7" spans="1:10" s="24" customFormat="1" ht="36" customHeight="1">
      <c r="A7" s="201" t="s">
        <v>21</v>
      </c>
      <c r="B7" s="201"/>
      <c r="C7" s="201"/>
      <c r="D7" s="201"/>
      <c r="E7" s="201"/>
      <c r="F7" s="201"/>
      <c r="G7" s="201"/>
      <c r="H7" s="201"/>
      <c r="I7" s="201"/>
      <c r="J7" s="159"/>
    </row>
    <row r="8" spans="1:10" s="24" customFormat="1" ht="21" customHeight="1">
      <c r="A8" s="159"/>
      <c r="B8" s="159"/>
      <c r="C8" s="159"/>
      <c r="D8" s="159"/>
      <c r="E8" s="159"/>
      <c r="F8" s="159"/>
      <c r="G8" s="159"/>
      <c r="H8" s="159"/>
      <c r="I8" s="159"/>
      <c r="J8" s="159"/>
    </row>
    <row r="9" spans="1:10" s="24" customFormat="1" ht="21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</row>
    <row r="10" spans="1:10" s="24" customFormat="1" ht="21" customHeight="1">
      <c r="A10" s="160" t="s">
        <v>102</v>
      </c>
      <c r="B10" s="160" t="s">
        <v>11</v>
      </c>
      <c r="C10" s="160" t="s">
        <v>494</v>
      </c>
      <c r="D10" s="160" t="s">
        <v>232</v>
      </c>
      <c r="E10" s="160" t="s">
        <v>117</v>
      </c>
      <c r="F10" s="160" t="s">
        <v>495</v>
      </c>
      <c r="G10" s="160" t="s">
        <v>496</v>
      </c>
      <c r="H10" s="160" t="s">
        <v>497</v>
      </c>
      <c r="I10" s="160" t="s">
        <v>505</v>
      </c>
      <c r="J10" s="160" t="s">
        <v>506</v>
      </c>
    </row>
    <row r="11" spans="1:10" s="24" customFormat="1" ht="21" customHeight="1">
      <c r="A11" s="25">
        <v>1</v>
      </c>
      <c r="B11" s="25">
        <v>540565</v>
      </c>
      <c r="C11" s="25" t="s">
        <v>498</v>
      </c>
      <c r="D11" s="25" t="s">
        <v>499</v>
      </c>
      <c r="E11" s="25" t="str">
        <f>C11&amp;" "&amp;D11</f>
        <v>Phạm Văn Đằng</v>
      </c>
      <c r="F11" s="25" t="s">
        <v>240</v>
      </c>
      <c r="G11" s="25" t="s">
        <v>500</v>
      </c>
      <c r="H11" s="25">
        <v>400</v>
      </c>
      <c r="I11" s="25">
        <v>100</v>
      </c>
      <c r="J11" s="25">
        <f>H11+I11</f>
        <v>500</v>
      </c>
    </row>
    <row r="12" spans="1:10" s="24" customFormat="1" ht="21" customHeight="1">
      <c r="A12" s="25">
        <v>2</v>
      </c>
      <c r="B12" s="25">
        <v>560589</v>
      </c>
      <c r="C12" s="25" t="s">
        <v>124</v>
      </c>
      <c r="D12" s="25" t="s">
        <v>501</v>
      </c>
      <c r="E12" s="25" t="str">
        <f t="shared" ref="E12:E42" si="0">C12&amp;" "&amp;D12</f>
        <v>Đỗ Văn Thái</v>
      </c>
      <c r="F12" s="25" t="s">
        <v>240</v>
      </c>
      <c r="G12" s="25" t="s">
        <v>502</v>
      </c>
      <c r="H12" s="25">
        <v>400</v>
      </c>
      <c r="I12" s="25">
        <v>100</v>
      </c>
      <c r="J12" s="25">
        <f t="shared" ref="J12:J39" si="1">H12+I12</f>
        <v>500</v>
      </c>
    </row>
    <row r="13" spans="1:10" s="24" customFormat="1" ht="21" customHeight="1">
      <c r="A13" s="25">
        <v>3</v>
      </c>
      <c r="B13" s="25">
        <v>560613</v>
      </c>
      <c r="C13" s="25" t="s">
        <v>239</v>
      </c>
      <c r="D13" s="25" t="s">
        <v>135</v>
      </c>
      <c r="E13" s="25" t="str">
        <f t="shared" si="0"/>
        <v>Trần Huy Tùng</v>
      </c>
      <c r="F13" s="25" t="s">
        <v>240</v>
      </c>
      <c r="G13" s="25" t="s">
        <v>502</v>
      </c>
      <c r="H13" s="25">
        <v>400</v>
      </c>
      <c r="I13" s="25">
        <v>100</v>
      </c>
      <c r="J13" s="25">
        <f t="shared" si="1"/>
        <v>500</v>
      </c>
    </row>
    <row r="14" spans="1:10" s="24" customFormat="1" ht="21" customHeight="1">
      <c r="A14" s="25">
        <v>4</v>
      </c>
      <c r="B14" s="25">
        <v>570485</v>
      </c>
      <c r="C14" s="25" t="s">
        <v>276</v>
      </c>
      <c r="D14" s="25" t="s">
        <v>507</v>
      </c>
      <c r="E14" s="25" t="str">
        <f t="shared" si="0"/>
        <v>Trần Văn Huỳnh</v>
      </c>
      <c r="F14" s="25" t="s">
        <v>240</v>
      </c>
      <c r="G14" s="25" t="s">
        <v>503</v>
      </c>
      <c r="H14" s="25">
        <v>200</v>
      </c>
      <c r="I14" s="25">
        <v>100</v>
      </c>
      <c r="J14" s="25">
        <f t="shared" si="1"/>
        <v>300</v>
      </c>
    </row>
    <row r="15" spans="1:10" s="24" customFormat="1" ht="21" customHeight="1">
      <c r="A15" s="25">
        <v>5</v>
      </c>
      <c r="B15" s="25">
        <v>570527</v>
      </c>
      <c r="C15" s="25" t="s">
        <v>508</v>
      </c>
      <c r="D15" s="25" t="s">
        <v>149</v>
      </c>
      <c r="E15" s="25" t="str">
        <f t="shared" si="0"/>
        <v>Ngô Quang Thành</v>
      </c>
      <c r="F15" s="25" t="s">
        <v>240</v>
      </c>
      <c r="G15" s="25" t="s">
        <v>509</v>
      </c>
      <c r="H15" s="25">
        <v>300</v>
      </c>
      <c r="I15" s="25">
        <v>100</v>
      </c>
      <c r="J15" s="25">
        <f t="shared" si="1"/>
        <v>400</v>
      </c>
    </row>
    <row r="16" spans="1:10" s="24" customFormat="1" ht="21" customHeight="1">
      <c r="A16" s="25">
        <v>6</v>
      </c>
      <c r="B16" s="25">
        <v>570540</v>
      </c>
      <c r="C16" s="25" t="s">
        <v>129</v>
      </c>
      <c r="D16" s="25" t="s">
        <v>126</v>
      </c>
      <c r="E16" s="25" t="str">
        <f t="shared" si="0"/>
        <v>Nguyễn Thị Tình</v>
      </c>
      <c r="F16" s="25" t="s">
        <v>240</v>
      </c>
      <c r="G16" s="25" t="s">
        <v>503</v>
      </c>
      <c r="H16" s="25">
        <v>200</v>
      </c>
      <c r="I16" s="25">
        <v>100</v>
      </c>
      <c r="J16" s="25">
        <f t="shared" si="1"/>
        <v>300</v>
      </c>
    </row>
    <row r="17" spans="1:10" s="24" customFormat="1" ht="21" customHeight="1">
      <c r="A17" s="25">
        <v>7</v>
      </c>
      <c r="B17" s="25">
        <v>570751</v>
      </c>
      <c r="C17" s="25" t="s">
        <v>510</v>
      </c>
      <c r="D17" s="25" t="s">
        <v>150</v>
      </c>
      <c r="E17" s="25" t="str">
        <f t="shared" si="0"/>
        <v>Trần Quang Vinh</v>
      </c>
      <c r="F17" s="25" t="s">
        <v>240</v>
      </c>
      <c r="G17" s="25" t="s">
        <v>503</v>
      </c>
      <c r="H17" s="25">
        <v>200</v>
      </c>
      <c r="I17" s="25">
        <v>100</v>
      </c>
      <c r="J17" s="25">
        <f t="shared" si="1"/>
        <v>300</v>
      </c>
    </row>
    <row r="18" spans="1:10" s="24" customFormat="1" ht="21" customHeight="1">
      <c r="A18" s="25">
        <v>8</v>
      </c>
      <c r="B18" s="25">
        <v>580347</v>
      </c>
      <c r="C18" s="25" t="s">
        <v>132</v>
      </c>
      <c r="D18" s="25" t="s">
        <v>141</v>
      </c>
      <c r="E18" s="25" t="str">
        <f t="shared" si="0"/>
        <v>Phạm Thị Hà</v>
      </c>
      <c r="F18" s="25" t="s">
        <v>240</v>
      </c>
      <c r="G18" s="25" t="s">
        <v>512</v>
      </c>
      <c r="H18" s="25">
        <f>VLOOKUP(B18,[1]K58!$B$5:$K$657,10,FALSE)</f>
        <v>300</v>
      </c>
      <c r="I18" s="25">
        <f>VLOOKUP(B18,[1]K58!$B$5:$L$657,11,FALSE)</f>
        <v>100</v>
      </c>
      <c r="J18" s="25">
        <f t="shared" si="1"/>
        <v>400</v>
      </c>
    </row>
    <row r="19" spans="1:10" s="24" customFormat="1" ht="21" customHeight="1">
      <c r="A19" s="25">
        <v>9</v>
      </c>
      <c r="B19" s="25">
        <v>580397</v>
      </c>
      <c r="C19" s="25" t="s">
        <v>129</v>
      </c>
      <c r="D19" s="25" t="s">
        <v>504</v>
      </c>
      <c r="E19" s="25" t="str">
        <f t="shared" si="0"/>
        <v>Nguyễn Thị Ninh</v>
      </c>
      <c r="F19" s="25" t="s">
        <v>240</v>
      </c>
      <c r="G19" s="25" t="s">
        <v>512</v>
      </c>
      <c r="H19" s="25">
        <f>VLOOKUP(B19,[1]K58!$B$5:$K$657,10,FALSE)</f>
        <v>100</v>
      </c>
      <c r="I19" s="25">
        <f>VLOOKUP(B19,[1]K58!$B$5:$L$657,11,FALSE)</f>
        <v>100</v>
      </c>
      <c r="J19" s="25">
        <f t="shared" si="1"/>
        <v>200</v>
      </c>
    </row>
    <row r="20" spans="1:10" s="24" customFormat="1" ht="21" customHeight="1">
      <c r="A20" s="25">
        <v>10</v>
      </c>
      <c r="B20" s="25">
        <v>580409</v>
      </c>
      <c r="C20" s="25" t="s">
        <v>276</v>
      </c>
      <c r="D20" s="25" t="s">
        <v>487</v>
      </c>
      <c r="E20" s="25" t="str">
        <f t="shared" si="0"/>
        <v>Trần Văn Sơn</v>
      </c>
      <c r="F20" s="25" t="s">
        <v>240</v>
      </c>
      <c r="G20" s="25" t="s">
        <v>511</v>
      </c>
      <c r="H20" s="25">
        <f>VLOOKUP(B20,[1]K58!$B$5:$K$657,10,FALSE)</f>
        <v>400</v>
      </c>
      <c r="I20" s="25">
        <f>VLOOKUP(B20,[1]K58!$B$5:$L$657,11,FALSE)</f>
        <v>100</v>
      </c>
      <c r="J20" s="25">
        <f t="shared" si="1"/>
        <v>500</v>
      </c>
    </row>
    <row r="21" spans="1:10" s="24" customFormat="1" ht="21" customHeight="1">
      <c r="A21" s="25">
        <v>11</v>
      </c>
      <c r="B21" s="25">
        <v>580435</v>
      </c>
      <c r="C21" s="25" t="s">
        <v>515</v>
      </c>
      <c r="D21" s="25" t="s">
        <v>516</v>
      </c>
      <c r="E21" s="25" t="str">
        <f t="shared" si="0"/>
        <v>Vũ Minh Vương</v>
      </c>
      <c r="F21" s="25" t="s">
        <v>240</v>
      </c>
      <c r="G21" s="25" t="s">
        <v>511</v>
      </c>
      <c r="H21" s="25">
        <f>VLOOKUP(B21,[1]K58!$B$5:$K$657,10,FALSE)</f>
        <v>200</v>
      </c>
      <c r="I21" s="25">
        <f>VLOOKUP(B21,[1]K58!$B$5:$L$657,11,FALSE)</f>
        <v>100</v>
      </c>
      <c r="J21" s="25">
        <f t="shared" si="1"/>
        <v>300</v>
      </c>
    </row>
    <row r="22" spans="1:10" s="24" customFormat="1" ht="21" customHeight="1">
      <c r="A22" s="25">
        <v>12</v>
      </c>
      <c r="B22" s="25">
        <v>580454</v>
      </c>
      <c r="C22" s="25" t="s">
        <v>125</v>
      </c>
      <c r="D22" s="25" t="s">
        <v>141</v>
      </c>
      <c r="E22" s="25" t="str">
        <f t="shared" si="0"/>
        <v>Nguyễn Văn Hà</v>
      </c>
      <c r="F22" s="25" t="s">
        <v>240</v>
      </c>
      <c r="G22" s="25" t="s">
        <v>511</v>
      </c>
      <c r="H22" s="25">
        <f>VLOOKUP(B22,[1]K58!$B$5:$K$657,10,FALSE)</f>
        <v>200</v>
      </c>
      <c r="I22" s="25">
        <f>VLOOKUP(B22,[1]K58!$B$5:$L$657,11,FALSE)</f>
        <v>100</v>
      </c>
      <c r="J22" s="25">
        <f t="shared" si="1"/>
        <v>300</v>
      </c>
    </row>
    <row r="23" spans="1:10" s="24" customFormat="1" ht="21" customHeight="1">
      <c r="A23" s="25">
        <v>13</v>
      </c>
      <c r="B23" s="25">
        <v>580469</v>
      </c>
      <c r="C23" s="25" t="s">
        <v>142</v>
      </c>
      <c r="D23" s="25" t="s">
        <v>517</v>
      </c>
      <c r="E23" s="25" t="str">
        <f t="shared" si="0"/>
        <v>Lê Thị Hồng</v>
      </c>
      <c r="F23" s="25" t="s">
        <v>240</v>
      </c>
      <c r="G23" s="25" t="s">
        <v>511</v>
      </c>
      <c r="H23" s="25">
        <f>VLOOKUP(B23,[1]K58!$B$5:$K$657,10,FALSE)</f>
        <v>200</v>
      </c>
      <c r="I23" s="25">
        <f>VLOOKUP(B23,[1]K58!$B$5:$L$657,11,FALSE)</f>
        <v>100</v>
      </c>
      <c r="J23" s="25">
        <f t="shared" si="1"/>
        <v>300</v>
      </c>
    </row>
    <row r="24" spans="1:10" s="24" customFormat="1" ht="21" customHeight="1">
      <c r="A24" s="25">
        <v>14</v>
      </c>
      <c r="B24" s="25">
        <v>580515</v>
      </c>
      <c r="C24" s="25" t="s">
        <v>129</v>
      </c>
      <c r="D24" s="25" t="s">
        <v>262</v>
      </c>
      <c r="E24" s="25" t="str">
        <f t="shared" si="0"/>
        <v>Nguyễn Thị Thảo</v>
      </c>
      <c r="F24" s="25" t="s">
        <v>240</v>
      </c>
      <c r="G24" s="25" t="s">
        <v>511</v>
      </c>
      <c r="H24" s="25">
        <f>VLOOKUP(B24,[1]K58!$B$5:$K$657,10,FALSE)</f>
        <v>100</v>
      </c>
      <c r="I24" s="25">
        <f>VLOOKUP(B24,[1]K58!$B$5:$L$657,11,FALSE)</f>
        <v>100</v>
      </c>
      <c r="J24" s="25">
        <f t="shared" si="1"/>
        <v>200</v>
      </c>
    </row>
    <row r="25" spans="1:10" s="24" customFormat="1" ht="21" customHeight="1">
      <c r="A25" s="25">
        <v>15</v>
      </c>
      <c r="B25" s="25">
        <v>580550</v>
      </c>
      <c r="C25" s="25" t="s">
        <v>519</v>
      </c>
      <c r="D25" s="25" t="s">
        <v>144</v>
      </c>
      <c r="E25" s="25" t="str">
        <f t="shared" si="0"/>
        <v>Lưu Quang Chiến</v>
      </c>
      <c r="F25" s="25" t="s">
        <v>240</v>
      </c>
      <c r="G25" s="25" t="s">
        <v>511</v>
      </c>
      <c r="H25" s="25">
        <f>VLOOKUP(B25,[1]K58!$B$5:$K$657,10,FALSE)</f>
        <v>100</v>
      </c>
      <c r="I25" s="25">
        <f>VLOOKUP(B25,[1]K58!$B$5:$L$657,11,FALSE)</f>
        <v>100</v>
      </c>
      <c r="J25" s="25">
        <f t="shared" si="1"/>
        <v>200</v>
      </c>
    </row>
    <row r="26" spans="1:10" s="24" customFormat="1" ht="21" customHeight="1">
      <c r="A26" s="25">
        <v>16</v>
      </c>
      <c r="B26" s="25">
        <v>580573</v>
      </c>
      <c r="C26" s="25" t="s">
        <v>100</v>
      </c>
      <c r="D26" s="25" t="s">
        <v>133</v>
      </c>
      <c r="E26" s="25" t="str">
        <f t="shared" si="0"/>
        <v>Nguyễn Thị Thanh Hằng</v>
      </c>
      <c r="F26" s="25" t="s">
        <v>240</v>
      </c>
      <c r="G26" s="25" t="s">
        <v>512</v>
      </c>
      <c r="H26" s="25">
        <f>VLOOKUP(B26,[1]K58!$B$5:$K$657,10,FALSE)</f>
        <v>300</v>
      </c>
      <c r="I26" s="25">
        <f>VLOOKUP(B26,[1]K58!$B$5:$L$657,11,FALSE)</f>
        <v>100</v>
      </c>
      <c r="J26" s="25">
        <f t="shared" si="1"/>
        <v>400</v>
      </c>
    </row>
    <row r="27" spans="1:10" s="24" customFormat="1" ht="21" customHeight="1">
      <c r="A27" s="25">
        <v>17</v>
      </c>
      <c r="B27" s="25">
        <v>580606</v>
      </c>
      <c r="C27" s="25" t="s">
        <v>137</v>
      </c>
      <c r="D27" s="25" t="s">
        <v>520</v>
      </c>
      <c r="E27" s="25" t="str">
        <f t="shared" si="0"/>
        <v>Nguyễn Danh Phú</v>
      </c>
      <c r="F27" s="25" t="s">
        <v>240</v>
      </c>
      <c r="G27" s="25" t="s">
        <v>512</v>
      </c>
      <c r="H27" s="25">
        <f>VLOOKUP(B27,[1]K58!$B$5:$K$657,10,FALSE)</f>
        <v>100</v>
      </c>
      <c r="I27" s="25">
        <f>VLOOKUP(B27,[1]K58!$B$5:$L$657,11,FALSE)</f>
        <v>100</v>
      </c>
      <c r="J27" s="25">
        <f t="shared" si="1"/>
        <v>200</v>
      </c>
    </row>
    <row r="28" spans="1:10" s="24" customFormat="1" ht="21" customHeight="1">
      <c r="A28" s="25">
        <v>18</v>
      </c>
      <c r="B28" s="25">
        <v>580610</v>
      </c>
      <c r="C28" s="25" t="s">
        <v>139</v>
      </c>
      <c r="D28" s="25" t="s">
        <v>282</v>
      </c>
      <c r="E28" s="25" t="str">
        <f t="shared" si="0"/>
        <v>Trần Thị Phượng</v>
      </c>
      <c r="F28" s="25" t="s">
        <v>240</v>
      </c>
      <c r="G28" s="25" t="s">
        <v>512</v>
      </c>
      <c r="H28" s="25">
        <f>VLOOKUP(B28,[1]K58!$B$5:$K$657,10,FALSE)</f>
        <v>100</v>
      </c>
      <c r="I28" s="25">
        <f>VLOOKUP(B28,[1]K58!$B$5:$L$657,11,FALSE)</f>
        <v>100</v>
      </c>
      <c r="J28" s="25">
        <f t="shared" si="1"/>
        <v>200</v>
      </c>
    </row>
    <row r="29" spans="1:10" s="24" customFormat="1" ht="21" customHeight="1">
      <c r="A29" s="25">
        <v>19</v>
      </c>
      <c r="B29" s="25">
        <v>580634</v>
      </c>
      <c r="C29" s="25" t="s">
        <v>522</v>
      </c>
      <c r="D29" s="25" t="s">
        <v>521</v>
      </c>
      <c r="E29" s="25" t="str">
        <f t="shared" si="0"/>
        <v>Phan Văn Toàn</v>
      </c>
      <c r="F29" s="25" t="s">
        <v>240</v>
      </c>
      <c r="G29" s="25" t="s">
        <v>511</v>
      </c>
      <c r="H29" s="25">
        <f>VLOOKUP(B29,[1]K58!$B$5:$K$657,10,FALSE)</f>
        <v>100</v>
      </c>
      <c r="I29" s="25">
        <f>VLOOKUP(B29,[1]K58!$B$5:$L$657,11,FALSE)</f>
        <v>100</v>
      </c>
      <c r="J29" s="25">
        <f t="shared" si="1"/>
        <v>200</v>
      </c>
    </row>
    <row r="30" spans="1:10" s="24" customFormat="1" ht="21" customHeight="1">
      <c r="A30" s="25">
        <v>20</v>
      </c>
      <c r="B30" s="25">
        <v>580708</v>
      </c>
      <c r="C30" s="25" t="s">
        <v>523</v>
      </c>
      <c r="D30" s="25" t="s">
        <v>524</v>
      </c>
      <c r="E30" s="25" t="str">
        <f t="shared" si="0"/>
        <v>Khổng Thị Mơ</v>
      </c>
      <c r="F30" s="25" t="s">
        <v>240</v>
      </c>
      <c r="G30" s="25" t="s">
        <v>512</v>
      </c>
      <c r="H30" s="25">
        <f>VLOOKUP(B30,[1]K58!$B$5:$K$657,10,FALSE)</f>
        <v>100</v>
      </c>
      <c r="I30" s="25">
        <f>VLOOKUP(B30,[1]K58!$B$5:$L$657,11,FALSE)</f>
        <v>100</v>
      </c>
      <c r="J30" s="25">
        <f t="shared" si="1"/>
        <v>200</v>
      </c>
    </row>
    <row r="31" spans="1:10" s="24" customFormat="1" ht="21" customHeight="1">
      <c r="A31" s="25">
        <v>21</v>
      </c>
      <c r="B31" s="25">
        <v>580709</v>
      </c>
      <c r="C31" s="25" t="s">
        <v>241</v>
      </c>
      <c r="D31" s="25" t="s">
        <v>525</v>
      </c>
      <c r="E31" s="25" t="str">
        <f t="shared" si="0"/>
        <v>Bùi Thị Mừng</v>
      </c>
      <c r="F31" s="25" t="s">
        <v>240</v>
      </c>
      <c r="G31" s="25" t="s">
        <v>512</v>
      </c>
      <c r="H31" s="25">
        <f>VLOOKUP(B31,[1]K58!$B$5:$K$657,10,FALSE)</f>
        <v>100</v>
      </c>
      <c r="I31" s="25">
        <f>VLOOKUP(B31,[1]K58!$B$5:$L$657,11,FALSE)</f>
        <v>100</v>
      </c>
      <c r="J31" s="25">
        <f t="shared" si="1"/>
        <v>200</v>
      </c>
    </row>
    <row r="32" spans="1:10" s="24" customFormat="1" ht="21" customHeight="1">
      <c r="A32" s="25">
        <v>22</v>
      </c>
      <c r="B32" s="25">
        <v>580739</v>
      </c>
      <c r="C32" s="25" t="s">
        <v>456</v>
      </c>
      <c r="D32" s="25" t="s">
        <v>262</v>
      </c>
      <c r="E32" s="25" t="str">
        <f t="shared" si="0"/>
        <v>Nguyễn Thị Bích Thảo</v>
      </c>
      <c r="F32" s="25" t="s">
        <v>240</v>
      </c>
      <c r="G32" s="25" t="s">
        <v>512</v>
      </c>
      <c r="H32" s="25">
        <f>VLOOKUP(B32,[1]K58!$B$5:$K$657,10,FALSE)</f>
        <v>400</v>
      </c>
      <c r="I32" s="25">
        <f>VLOOKUP(B32,[1]K58!$B$5:$L$657,11,FALSE)</f>
        <v>100</v>
      </c>
      <c r="J32" s="25">
        <f t="shared" si="1"/>
        <v>500</v>
      </c>
    </row>
    <row r="33" spans="1:10" s="24" customFormat="1" ht="21" customHeight="1">
      <c r="A33" s="25">
        <v>23</v>
      </c>
      <c r="B33" s="25">
        <v>580835</v>
      </c>
      <c r="C33" s="25" t="s">
        <v>526</v>
      </c>
      <c r="D33" s="25" t="s">
        <v>285</v>
      </c>
      <c r="E33" s="25" t="str">
        <f t="shared" si="0"/>
        <v>Hoàng Thị Như Quỳnh</v>
      </c>
      <c r="F33" s="25" t="s">
        <v>240</v>
      </c>
      <c r="G33" s="25" t="s">
        <v>511</v>
      </c>
      <c r="H33" s="25">
        <f>VLOOKUP(B33,[1]K58!$B$5:$K$657,10,FALSE)</f>
        <v>100</v>
      </c>
      <c r="I33" s="25">
        <f>VLOOKUP(B33,[1]K58!$B$5:$L$657,11,FALSE)</f>
        <v>100</v>
      </c>
      <c r="J33" s="25">
        <f t="shared" si="1"/>
        <v>200</v>
      </c>
    </row>
    <row r="34" spans="1:10" s="24" customFormat="1" ht="21" customHeight="1">
      <c r="A34" s="25">
        <v>24</v>
      </c>
      <c r="B34" s="25">
        <v>580837</v>
      </c>
      <c r="C34" s="25" t="s">
        <v>527</v>
      </c>
      <c r="D34" s="25" t="s">
        <v>514</v>
      </c>
      <c r="E34" s="25" t="str">
        <f t="shared" si="0"/>
        <v>Vũ Ngọc Sinh</v>
      </c>
      <c r="F34" s="25" t="s">
        <v>240</v>
      </c>
      <c r="G34" s="25" t="s">
        <v>511</v>
      </c>
      <c r="H34" s="25">
        <f>VLOOKUP(B34,[1]K58!$B$5:$K$657,10,FALSE)</f>
        <v>100</v>
      </c>
      <c r="I34" s="25">
        <f>VLOOKUP(B34,[1]K58!$B$5:$L$657,11,FALSE)</f>
        <v>100</v>
      </c>
      <c r="J34" s="25">
        <f t="shared" si="1"/>
        <v>200</v>
      </c>
    </row>
    <row r="35" spans="1:10" s="24" customFormat="1" ht="21" customHeight="1">
      <c r="A35" s="25">
        <v>25</v>
      </c>
      <c r="B35" s="25">
        <v>580845</v>
      </c>
      <c r="C35" s="25" t="s">
        <v>254</v>
      </c>
      <c r="D35" s="25" t="s">
        <v>262</v>
      </c>
      <c r="E35" s="25" t="str">
        <f t="shared" si="0"/>
        <v>Hoàng Thị Thu Thảo</v>
      </c>
      <c r="F35" s="25" t="s">
        <v>240</v>
      </c>
      <c r="G35" s="25" t="s">
        <v>511</v>
      </c>
      <c r="H35" s="25">
        <f>VLOOKUP(B35,[1]K58!$B$5:$K$657,10,FALSE)</f>
        <v>100</v>
      </c>
      <c r="I35" s="25">
        <f>VLOOKUP(B35,[1]K58!$B$5:$L$657,11,FALSE)</f>
        <v>100</v>
      </c>
      <c r="J35" s="25">
        <f t="shared" si="1"/>
        <v>200</v>
      </c>
    </row>
    <row r="36" spans="1:10" s="24" customFormat="1" ht="21" customHeight="1">
      <c r="A36" s="25">
        <v>26</v>
      </c>
      <c r="B36" s="25">
        <v>580869</v>
      </c>
      <c r="C36" s="25" t="s">
        <v>451</v>
      </c>
      <c r="D36" s="25" t="s">
        <v>528</v>
      </c>
      <c r="E36" s="25" t="str">
        <f t="shared" si="0"/>
        <v>Đoàn Thị Xim</v>
      </c>
      <c r="F36" s="25" t="s">
        <v>240</v>
      </c>
      <c r="G36" s="25" t="s">
        <v>511</v>
      </c>
      <c r="H36" s="25">
        <f>VLOOKUP(B36,[1]K58!$B$5:$K$657,10,FALSE)</f>
        <v>134</v>
      </c>
      <c r="I36" s="25">
        <f>VLOOKUP(B36,[1]K58!$B$5:$L$657,11,FALSE)</f>
        <v>100</v>
      </c>
      <c r="J36" s="25">
        <f t="shared" si="1"/>
        <v>234</v>
      </c>
    </row>
    <row r="37" spans="1:10" s="24" customFormat="1" ht="21" customHeight="1">
      <c r="A37" s="25">
        <v>27</v>
      </c>
      <c r="B37" s="25">
        <v>585769</v>
      </c>
      <c r="C37" s="25" t="s">
        <v>134</v>
      </c>
      <c r="D37" s="25" t="s">
        <v>513</v>
      </c>
      <c r="E37" s="25" t="str">
        <f t="shared" si="0"/>
        <v>Ngô Thị Huyền</v>
      </c>
      <c r="F37" s="25" t="s">
        <v>240</v>
      </c>
      <c r="G37" s="25" t="s">
        <v>511</v>
      </c>
      <c r="H37" s="25">
        <f>VLOOKUP(B37,[1]K58!$B$5:$K$657,10,FALSE)</f>
        <v>0</v>
      </c>
      <c r="I37" s="25">
        <f>VLOOKUP(B37,[1]K58!$B$5:$L$657,11,FALSE)</f>
        <v>100</v>
      </c>
      <c r="J37" s="25">
        <f t="shared" si="1"/>
        <v>100</v>
      </c>
    </row>
    <row r="38" spans="1:10" s="24" customFormat="1" ht="21" customHeight="1">
      <c r="A38" s="25">
        <v>28</v>
      </c>
      <c r="B38" s="25">
        <v>586234</v>
      </c>
      <c r="C38" s="25" t="s">
        <v>529</v>
      </c>
      <c r="D38" s="25" t="s">
        <v>136</v>
      </c>
      <c r="E38" s="25" t="str">
        <f t="shared" si="0"/>
        <v>Phạm Minh Đức</v>
      </c>
      <c r="F38" s="25" t="s">
        <v>240</v>
      </c>
      <c r="G38" s="25" t="s">
        <v>511</v>
      </c>
      <c r="H38" s="25">
        <f>VLOOKUP(B38,[1]K58!$B$5:$K$657,10,FALSE)</f>
        <v>0</v>
      </c>
      <c r="I38" s="25">
        <f>VLOOKUP(B38,[1]K58!$B$5:$L$657,11,FALSE)</f>
        <v>100</v>
      </c>
      <c r="J38" s="25">
        <f t="shared" si="1"/>
        <v>100</v>
      </c>
    </row>
    <row r="39" spans="1:10" s="24" customFormat="1" ht="21" customHeight="1">
      <c r="A39" s="25">
        <v>29</v>
      </c>
      <c r="B39" s="25">
        <v>586288</v>
      </c>
      <c r="C39" s="25" t="s">
        <v>142</v>
      </c>
      <c r="D39" s="25" t="s">
        <v>141</v>
      </c>
      <c r="E39" s="25" t="str">
        <f t="shared" si="0"/>
        <v>Lê Thị Hà</v>
      </c>
      <c r="F39" s="25" t="s">
        <v>240</v>
      </c>
      <c r="G39" s="25" t="s">
        <v>511</v>
      </c>
      <c r="H39" s="25">
        <f>VLOOKUP(B39,[1]K58!$B$5:$K$657,10,FALSE)</f>
        <v>100</v>
      </c>
      <c r="I39" s="25">
        <f>VLOOKUP(B39,[1]K58!$B$5:$L$657,11,FALSE)</f>
        <v>100</v>
      </c>
      <c r="J39" s="25">
        <f t="shared" si="1"/>
        <v>200</v>
      </c>
    </row>
    <row r="40" spans="1:10" s="24" customFormat="1" ht="21" customHeight="1">
      <c r="A40" s="25">
        <v>30</v>
      </c>
      <c r="B40" s="25">
        <v>587789</v>
      </c>
      <c r="C40" s="25" t="s">
        <v>530</v>
      </c>
      <c r="D40" s="25" t="s">
        <v>143</v>
      </c>
      <c r="E40" s="25" t="str">
        <f t="shared" si="0"/>
        <v>Nguyễn Thị Minh Trang</v>
      </c>
      <c r="F40" s="25" t="s">
        <v>240</v>
      </c>
      <c r="G40" s="25" t="s">
        <v>511</v>
      </c>
      <c r="H40" s="25">
        <f>VLOOKUP(B40,[1]K58!$B$5:$K$657,10,FALSE)</f>
        <v>100</v>
      </c>
      <c r="I40" s="25">
        <f>VLOOKUP(B40,[1]K58!$B$5:$L$657,11,FALSE)</f>
        <v>0</v>
      </c>
      <c r="J40" s="25">
        <f>H40+I40</f>
        <v>100</v>
      </c>
    </row>
    <row r="41" spans="1:10" s="24" customFormat="1" ht="21" customHeight="1">
      <c r="A41" s="25">
        <v>31</v>
      </c>
      <c r="B41" s="25">
        <v>590445</v>
      </c>
      <c r="C41" s="25" t="s">
        <v>125</v>
      </c>
      <c r="D41" s="25" t="s">
        <v>518</v>
      </c>
      <c r="E41" s="25" t="str">
        <f t="shared" si="0"/>
        <v>Nguyễn Văn Quyết</v>
      </c>
      <c r="F41" s="25" t="s">
        <v>240</v>
      </c>
      <c r="G41" s="25" t="s">
        <v>531</v>
      </c>
      <c r="H41" s="25">
        <v>400</v>
      </c>
      <c r="I41" s="25">
        <v>100</v>
      </c>
      <c r="J41" s="25">
        <f>H41+I41</f>
        <v>500</v>
      </c>
    </row>
    <row r="42" spans="1:10" s="24" customFormat="1" ht="21" customHeight="1">
      <c r="A42" s="25">
        <v>32</v>
      </c>
      <c r="B42" s="25">
        <v>576695</v>
      </c>
      <c r="C42" s="25" t="s">
        <v>532</v>
      </c>
      <c r="D42" s="25" t="s">
        <v>147</v>
      </c>
      <c r="E42" s="25" t="str">
        <f t="shared" si="0"/>
        <v>Nguyễn Thị  Thịnh</v>
      </c>
      <c r="F42" s="25" t="s">
        <v>240</v>
      </c>
      <c r="G42" s="25" t="s">
        <v>533</v>
      </c>
      <c r="H42" s="25">
        <v>400</v>
      </c>
      <c r="I42" s="25">
        <v>100</v>
      </c>
      <c r="J42" s="25">
        <f>H42+I42</f>
        <v>500</v>
      </c>
    </row>
    <row r="43" spans="1:10" s="24" customFormat="1" ht="21" customHeight="1"/>
    <row r="44" spans="1:10" s="24" customFormat="1" ht="21" customHeight="1">
      <c r="A44" s="161" t="s">
        <v>655</v>
      </c>
    </row>
    <row r="45" spans="1:10" s="24" customFormat="1" ht="21" customHeight="1"/>
    <row r="46" spans="1:10" s="24" customFormat="1" ht="21" customHeight="1"/>
    <row r="47" spans="1:10" s="24" customFormat="1" ht="21" customHeight="1"/>
    <row r="48" spans="1:10" s="24" customFormat="1" ht="21" customHeight="1"/>
    <row r="49" s="24" customFormat="1" ht="21" customHeight="1"/>
    <row r="50" s="24" customFormat="1" ht="21" customHeight="1"/>
    <row r="51" s="24" customFormat="1" ht="21" customHeight="1"/>
    <row r="52" s="24" customFormat="1" ht="21" customHeight="1"/>
    <row r="53" s="24" customFormat="1" ht="21" customHeight="1"/>
    <row r="54" s="24" customFormat="1" ht="21" customHeight="1"/>
    <row r="55" s="24" customFormat="1" ht="21" customHeight="1"/>
    <row r="56" s="24" customFormat="1" ht="21" customHeight="1"/>
    <row r="57" s="24" customFormat="1" ht="21" customHeight="1"/>
    <row r="58" s="24" customFormat="1" ht="21" customHeight="1"/>
    <row r="59" s="24" customFormat="1" ht="21" customHeight="1"/>
    <row r="60" s="24" customFormat="1" ht="21" customHeight="1"/>
    <row r="61" s="24" customFormat="1" ht="21" customHeight="1"/>
    <row r="62" s="24" customFormat="1" ht="21" customHeight="1"/>
    <row r="63" s="24" customFormat="1" ht="21" customHeight="1"/>
    <row r="64" s="24" customFormat="1" ht="21" customHeight="1"/>
    <row r="65" s="24" customFormat="1" ht="21" customHeight="1"/>
    <row r="66" s="24" customFormat="1" ht="21" customHeight="1"/>
    <row r="67" s="24" customFormat="1" ht="21" customHeight="1"/>
    <row r="68" s="24" customFormat="1" ht="21" customHeight="1"/>
    <row r="69" s="24" customFormat="1" ht="21" customHeight="1"/>
    <row r="70" s="24" customFormat="1" ht="21" customHeight="1"/>
    <row r="71" s="24" customFormat="1" ht="21" customHeight="1"/>
    <row r="72" s="24" customFormat="1" ht="21" customHeight="1"/>
    <row r="73" s="24" customFormat="1" ht="21" customHeight="1"/>
    <row r="74" s="24" customFormat="1" ht="21" customHeight="1"/>
    <row r="75" s="24" customFormat="1" ht="21" customHeight="1"/>
    <row r="76" s="24" customFormat="1" ht="21" customHeight="1"/>
    <row r="77" s="24" customFormat="1" ht="21" customHeight="1"/>
    <row r="78" s="24" customFormat="1" ht="21" customHeight="1"/>
    <row r="79" s="24" customFormat="1" ht="21" customHeight="1"/>
    <row r="80" s="24" customFormat="1" ht="21" customHeight="1"/>
    <row r="81" s="24" customFormat="1" ht="21" customHeight="1"/>
    <row r="82" s="24" customFormat="1" ht="21" customHeight="1"/>
    <row r="83" s="24" customFormat="1" ht="21" customHeight="1"/>
    <row r="84" s="24" customFormat="1" ht="21" customHeight="1"/>
    <row r="85" s="24" customFormat="1" ht="21" customHeight="1"/>
    <row r="86" s="24" customFormat="1" ht="21" customHeight="1"/>
    <row r="87" s="24" customFormat="1" ht="21" customHeight="1"/>
    <row r="88" s="24" customFormat="1" ht="21" customHeight="1"/>
    <row r="89" s="24" customFormat="1" ht="21" customHeight="1"/>
    <row r="90" s="24" customFormat="1" ht="21" customHeight="1"/>
    <row r="91" s="24" customFormat="1" ht="21" customHeight="1"/>
    <row r="92" s="24" customFormat="1" ht="21" customHeight="1"/>
    <row r="93" s="24" customFormat="1" ht="21" customHeight="1"/>
    <row r="94" s="24" customFormat="1" ht="21" customHeight="1"/>
    <row r="95" s="24" customFormat="1" ht="21" customHeight="1"/>
    <row r="96" s="24" customFormat="1" ht="21" customHeight="1"/>
    <row r="97" s="24" customFormat="1" ht="21" customHeight="1"/>
    <row r="98" s="24" customFormat="1" ht="21" customHeight="1"/>
    <row r="99" s="24" customFormat="1" ht="21" customHeight="1"/>
    <row r="100" s="24" customFormat="1" ht="21" customHeight="1"/>
    <row r="101" s="24" customFormat="1" ht="21" customHeight="1"/>
    <row r="102" s="24" customFormat="1" ht="21" customHeight="1"/>
    <row r="103" s="24" customFormat="1" ht="21" customHeight="1"/>
    <row r="104" s="24" customFormat="1" ht="21" customHeight="1"/>
    <row r="105" s="24" customFormat="1" ht="21" customHeight="1"/>
    <row r="106" s="24" customFormat="1" ht="21" customHeight="1"/>
    <row r="107" s="24" customFormat="1" ht="21" customHeight="1"/>
    <row r="108" s="24" customFormat="1" ht="21" customHeight="1"/>
    <row r="109" s="24" customFormat="1" ht="21" customHeight="1"/>
    <row r="110" s="24" customFormat="1" ht="21" customHeight="1"/>
    <row r="111" s="24" customFormat="1" ht="21" customHeight="1"/>
    <row r="112" s="24" customFormat="1" ht="21" customHeight="1"/>
    <row r="113" s="24" customFormat="1" ht="21" customHeight="1"/>
    <row r="114" s="24" customFormat="1" ht="21" customHeight="1"/>
    <row r="115" s="24" customFormat="1" ht="21" customHeight="1"/>
    <row r="116" s="24" customFormat="1" ht="21" customHeight="1"/>
    <row r="117" s="24" customFormat="1" ht="21" customHeight="1"/>
    <row r="118" s="24" customFormat="1" ht="21" customHeight="1"/>
    <row r="119" s="24" customFormat="1" ht="21" customHeight="1"/>
    <row r="120" s="24" customFormat="1" ht="21" customHeight="1"/>
    <row r="121" s="24" customFormat="1" ht="21" customHeight="1"/>
    <row r="122" s="24" customFormat="1" ht="21" customHeight="1"/>
    <row r="123" s="24" customFormat="1" ht="21" customHeight="1"/>
    <row r="124" s="24" customFormat="1" ht="21" customHeight="1"/>
    <row r="125" s="24" customFormat="1" ht="21" customHeight="1"/>
    <row r="126" s="24" customFormat="1" ht="21" customHeight="1"/>
    <row r="127" s="24" customFormat="1" ht="21" customHeight="1"/>
    <row r="128" s="24" customFormat="1" ht="21" customHeight="1"/>
    <row r="129" s="24" customFormat="1" ht="21" customHeight="1"/>
    <row r="130" s="24" customFormat="1" ht="21" customHeight="1"/>
    <row r="131" s="24" customFormat="1" ht="21" customHeight="1"/>
    <row r="132" s="24" customFormat="1" ht="21" customHeight="1"/>
    <row r="133" s="24" customFormat="1" ht="21" customHeight="1"/>
    <row r="134" s="24" customFormat="1" ht="21" customHeight="1"/>
    <row r="135" s="24" customFormat="1" ht="21" customHeight="1"/>
    <row r="136" s="24" customFormat="1" ht="21" customHeight="1"/>
    <row r="137" s="24" customFormat="1" ht="21" customHeight="1"/>
    <row r="138" s="24" customFormat="1" ht="21" customHeight="1"/>
    <row r="139" s="24" customFormat="1" ht="21" customHeight="1"/>
    <row r="140" s="24" customFormat="1" ht="21" customHeight="1"/>
    <row r="141" s="24" customFormat="1" ht="21" customHeight="1"/>
    <row r="142" s="24" customFormat="1" ht="21" customHeight="1"/>
    <row r="143" s="24" customFormat="1" ht="21" customHeight="1"/>
    <row r="144" s="24" customFormat="1" ht="21" customHeight="1"/>
    <row r="145" spans="9:9" s="24" customFormat="1" ht="21" customHeight="1"/>
    <row r="146" spans="9:9" s="24" customFormat="1" ht="21" customHeight="1"/>
    <row r="147" spans="9:9" s="24" customFormat="1" ht="21" customHeight="1"/>
    <row r="148" spans="9:9" s="24" customFormat="1" ht="21" customHeight="1"/>
    <row r="149" spans="9:9" s="24" customFormat="1" ht="21" customHeight="1"/>
    <row r="150" spans="9:9" s="24" customFormat="1" ht="21" customHeight="1"/>
    <row r="151" spans="9:9" s="24" customFormat="1" ht="21" customHeight="1"/>
    <row r="152" spans="9:9" s="24" customFormat="1" ht="21" customHeight="1"/>
    <row r="153" spans="9:9" s="24" customFormat="1" ht="21" customHeight="1"/>
    <row r="154" spans="9:9" s="24" customFormat="1" ht="21" customHeight="1"/>
    <row r="155" spans="9:9" s="24" customFormat="1" ht="21" customHeight="1"/>
    <row r="156" spans="9:9" s="24" customFormat="1"/>
    <row r="157" spans="9:9" s="24" customFormat="1"/>
    <row r="158" spans="9:9" s="24" customFormat="1"/>
    <row r="159" spans="9:9" s="26" customFormat="1"/>
    <row r="160" spans="9:9">
      <c r="I160"/>
    </row>
    <row r="161" spans="9:9">
      <c r="I161"/>
    </row>
    <row r="162" spans="9:9">
      <c r="I162"/>
    </row>
    <row r="163" spans="9:9">
      <c r="I163"/>
    </row>
    <row r="164" spans="9:9">
      <c r="I164"/>
    </row>
    <row r="165" spans="9:9">
      <c r="I165"/>
    </row>
    <row r="166" spans="9:9">
      <c r="I166"/>
    </row>
    <row r="167" spans="9:9">
      <c r="I167"/>
    </row>
    <row r="168" spans="9:9">
      <c r="I168"/>
    </row>
    <row r="169" spans="9:9">
      <c r="I169"/>
    </row>
    <row r="170" spans="9:9">
      <c r="I170"/>
    </row>
    <row r="171" spans="9:9">
      <c r="I171"/>
    </row>
    <row r="172" spans="9:9">
      <c r="I172"/>
    </row>
    <row r="173" spans="9:9">
      <c r="I173"/>
    </row>
    <row r="174" spans="9:9">
      <c r="I174"/>
    </row>
    <row r="175" spans="9:9">
      <c r="I175"/>
    </row>
    <row r="176" spans="9:9">
      <c r="I176"/>
    </row>
    <row r="177" spans="9:9">
      <c r="I177"/>
    </row>
    <row r="178" spans="9:9">
      <c r="I178"/>
    </row>
    <row r="179" spans="9:9">
      <c r="I179"/>
    </row>
    <row r="180" spans="9:9">
      <c r="I180"/>
    </row>
    <row r="181" spans="9:9">
      <c r="I181"/>
    </row>
    <row r="182" spans="9:9">
      <c r="I182"/>
    </row>
    <row r="183" spans="9:9">
      <c r="I183"/>
    </row>
    <row r="184" spans="9:9">
      <c r="I184"/>
    </row>
    <row r="185" spans="9:9">
      <c r="I185"/>
    </row>
    <row r="186" spans="9:9">
      <c r="I186"/>
    </row>
    <row r="187" spans="9:9">
      <c r="I187"/>
    </row>
    <row r="188" spans="9:9">
      <c r="I188"/>
    </row>
    <row r="189" spans="9:9">
      <c r="I189"/>
    </row>
    <row r="190" spans="9:9">
      <c r="I190"/>
    </row>
    <row r="191" spans="9:9">
      <c r="I191"/>
    </row>
    <row r="192" spans="9:9">
      <c r="I192"/>
    </row>
    <row r="193" spans="9:9">
      <c r="I193"/>
    </row>
    <row r="194" spans="9:9">
      <c r="I194"/>
    </row>
    <row r="195" spans="9:9">
      <c r="I195"/>
    </row>
    <row r="196" spans="9:9">
      <c r="I196"/>
    </row>
    <row r="197" spans="9:9">
      <c r="I197"/>
    </row>
    <row r="198" spans="9:9">
      <c r="I198"/>
    </row>
    <row r="199" spans="9:9">
      <c r="I199"/>
    </row>
    <row r="200" spans="9:9">
      <c r="I200"/>
    </row>
    <row r="201" spans="9:9">
      <c r="I201"/>
    </row>
    <row r="202" spans="9:9">
      <c r="I202"/>
    </row>
    <row r="203" spans="9:9">
      <c r="I203"/>
    </row>
    <row r="204" spans="9:9">
      <c r="I204"/>
    </row>
    <row r="205" spans="9:9">
      <c r="I205"/>
    </row>
    <row r="206" spans="9:9">
      <c r="I206"/>
    </row>
    <row r="207" spans="9:9">
      <c r="I207"/>
    </row>
    <row r="208" spans="9:9">
      <c r="I208"/>
    </row>
    <row r="209" spans="9:9">
      <c r="I209"/>
    </row>
    <row r="210" spans="9:9">
      <c r="I210"/>
    </row>
    <row r="211" spans="9:9">
      <c r="I211"/>
    </row>
    <row r="212" spans="9:9">
      <c r="I212"/>
    </row>
    <row r="213" spans="9:9">
      <c r="I213"/>
    </row>
    <row r="214" spans="9:9">
      <c r="I214"/>
    </row>
    <row r="215" spans="9:9">
      <c r="I215"/>
    </row>
    <row r="216" spans="9:9">
      <c r="I216"/>
    </row>
    <row r="217" spans="9:9">
      <c r="I217"/>
    </row>
    <row r="218" spans="9:9">
      <c r="I218"/>
    </row>
    <row r="219" spans="9:9">
      <c r="I219"/>
    </row>
    <row r="220" spans="9:9">
      <c r="I220"/>
    </row>
    <row r="221" spans="9:9">
      <c r="I221"/>
    </row>
    <row r="222" spans="9:9">
      <c r="I222"/>
    </row>
    <row r="223" spans="9:9">
      <c r="I223"/>
    </row>
    <row r="224" spans="9:9">
      <c r="I224"/>
    </row>
    <row r="225" spans="9:9">
      <c r="I225"/>
    </row>
    <row r="226" spans="9:9">
      <c r="I226"/>
    </row>
    <row r="227" spans="9:9">
      <c r="I227"/>
    </row>
    <row r="228" spans="9:9">
      <c r="I228"/>
    </row>
    <row r="229" spans="9:9">
      <c r="I229"/>
    </row>
    <row r="230" spans="9:9">
      <c r="I230"/>
    </row>
    <row r="231" spans="9:9">
      <c r="I231"/>
    </row>
    <row r="232" spans="9:9">
      <c r="I232"/>
    </row>
    <row r="233" spans="9:9">
      <c r="I233"/>
    </row>
    <row r="234" spans="9:9">
      <c r="I234"/>
    </row>
    <row r="235" spans="9:9">
      <c r="I235"/>
    </row>
    <row r="236" spans="9:9">
      <c r="I236"/>
    </row>
    <row r="237" spans="9:9">
      <c r="I237"/>
    </row>
    <row r="238" spans="9:9">
      <c r="I238"/>
    </row>
    <row r="239" spans="9:9">
      <c r="I239"/>
    </row>
    <row r="240" spans="9:9">
      <c r="I240"/>
    </row>
    <row r="241" spans="9:9">
      <c r="I241"/>
    </row>
    <row r="242" spans="9:9">
      <c r="I242"/>
    </row>
    <row r="243" spans="9:9">
      <c r="I243"/>
    </row>
    <row r="244" spans="9:9">
      <c r="I244"/>
    </row>
    <row r="245" spans="9:9">
      <c r="I245"/>
    </row>
    <row r="246" spans="9:9">
      <c r="I246"/>
    </row>
    <row r="247" spans="9:9">
      <c r="I247"/>
    </row>
    <row r="248" spans="9:9">
      <c r="I248"/>
    </row>
    <row r="249" spans="9:9">
      <c r="I249"/>
    </row>
    <row r="250" spans="9:9">
      <c r="I250"/>
    </row>
    <row r="251" spans="9:9">
      <c r="I251"/>
    </row>
    <row r="252" spans="9:9">
      <c r="I252"/>
    </row>
    <row r="253" spans="9:9">
      <c r="I253"/>
    </row>
    <row r="254" spans="9:9">
      <c r="I254"/>
    </row>
    <row r="255" spans="9:9">
      <c r="I255"/>
    </row>
    <row r="256" spans="9:9">
      <c r="I256"/>
    </row>
    <row r="257" spans="9:9">
      <c r="I257"/>
    </row>
    <row r="258" spans="9:9">
      <c r="I258"/>
    </row>
    <row r="259" spans="9:9">
      <c r="I259"/>
    </row>
    <row r="260" spans="9:9">
      <c r="I260"/>
    </row>
    <row r="261" spans="9:9">
      <c r="I261"/>
    </row>
    <row r="262" spans="9:9">
      <c r="I262"/>
    </row>
    <row r="263" spans="9:9">
      <c r="I263"/>
    </row>
    <row r="264" spans="9:9">
      <c r="I264"/>
    </row>
    <row r="265" spans="9:9">
      <c r="I265"/>
    </row>
    <row r="266" spans="9:9">
      <c r="I266"/>
    </row>
    <row r="267" spans="9:9">
      <c r="I267"/>
    </row>
    <row r="268" spans="9:9">
      <c r="I268"/>
    </row>
    <row r="269" spans="9:9">
      <c r="I269"/>
    </row>
    <row r="270" spans="9:9">
      <c r="I270"/>
    </row>
    <row r="271" spans="9:9">
      <c r="I271"/>
    </row>
    <row r="272" spans="9:9">
      <c r="I272"/>
    </row>
    <row r="273" spans="9:9">
      <c r="I273"/>
    </row>
    <row r="274" spans="9:9">
      <c r="I274"/>
    </row>
    <row r="275" spans="9:9">
      <c r="I275"/>
    </row>
    <row r="276" spans="9:9">
      <c r="I276"/>
    </row>
    <row r="277" spans="9:9">
      <c r="I277"/>
    </row>
    <row r="278" spans="9:9">
      <c r="I278"/>
    </row>
    <row r="279" spans="9:9">
      <c r="I279"/>
    </row>
    <row r="280" spans="9:9">
      <c r="I280"/>
    </row>
    <row r="281" spans="9:9">
      <c r="I281"/>
    </row>
    <row r="282" spans="9:9">
      <c r="I282"/>
    </row>
    <row r="283" spans="9:9">
      <c r="I283"/>
    </row>
    <row r="284" spans="9:9">
      <c r="I284"/>
    </row>
    <row r="285" spans="9:9">
      <c r="I285"/>
    </row>
    <row r="286" spans="9:9">
      <c r="I286"/>
    </row>
    <row r="287" spans="9:9">
      <c r="I287"/>
    </row>
    <row r="288" spans="9:9">
      <c r="I288"/>
    </row>
    <row r="289" spans="9:9">
      <c r="I289"/>
    </row>
    <row r="290" spans="9:9">
      <c r="I290"/>
    </row>
    <row r="291" spans="9:9">
      <c r="I291"/>
    </row>
    <row r="292" spans="9:9">
      <c r="I292"/>
    </row>
    <row r="293" spans="9:9">
      <c r="I293"/>
    </row>
    <row r="294" spans="9:9">
      <c r="I294"/>
    </row>
    <row r="295" spans="9:9">
      <c r="I295"/>
    </row>
    <row r="296" spans="9:9">
      <c r="I296"/>
    </row>
    <row r="297" spans="9:9">
      <c r="I297"/>
    </row>
    <row r="298" spans="9:9">
      <c r="I298"/>
    </row>
  </sheetData>
  <mergeCells count="5">
    <mergeCell ref="A5:I5"/>
    <mergeCell ref="A6:I6"/>
    <mergeCell ref="A7:I7"/>
    <mergeCell ref="A1:D1"/>
    <mergeCell ref="A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4" workbookViewId="0">
      <selection activeCell="B8" sqref="B8:F23"/>
    </sheetView>
  </sheetViews>
  <sheetFormatPr defaultRowHeight="16.5"/>
  <cols>
    <col min="1" max="1" width="5.7109375" style="4" customWidth="1"/>
    <col min="2" max="2" width="8.85546875" style="4" customWidth="1"/>
    <col min="3" max="3" width="24" style="4" customWidth="1"/>
    <col min="4" max="4" width="16.85546875" style="4" customWidth="1"/>
    <col min="5" max="5" width="17.28515625" style="4" customWidth="1"/>
    <col min="6" max="6" width="14.5703125" style="4" customWidth="1"/>
    <col min="7" max="7" width="24.28515625" style="4" customWidth="1"/>
    <col min="8" max="8" width="16.28515625" style="4" customWidth="1"/>
    <col min="9" max="256" width="9.140625" style="4"/>
    <col min="257" max="257" width="5.7109375" style="4" customWidth="1"/>
    <col min="258" max="258" width="8.85546875" style="4" customWidth="1"/>
    <col min="259" max="259" width="24" style="4" customWidth="1"/>
    <col min="260" max="260" width="16.85546875" style="4" customWidth="1"/>
    <col min="261" max="261" width="17.28515625" style="4" customWidth="1"/>
    <col min="262" max="262" width="14.5703125" style="4" customWidth="1"/>
    <col min="263" max="263" width="24.28515625" style="4" customWidth="1"/>
    <col min="264" max="264" width="16.28515625" style="4" customWidth="1"/>
    <col min="265" max="512" width="9.140625" style="4"/>
    <col min="513" max="513" width="5.7109375" style="4" customWidth="1"/>
    <col min="514" max="514" width="8.85546875" style="4" customWidth="1"/>
    <col min="515" max="515" width="24" style="4" customWidth="1"/>
    <col min="516" max="516" width="16.85546875" style="4" customWidth="1"/>
    <col min="517" max="517" width="17.28515625" style="4" customWidth="1"/>
    <col min="518" max="518" width="14.5703125" style="4" customWidth="1"/>
    <col min="519" max="519" width="24.28515625" style="4" customWidth="1"/>
    <col min="520" max="520" width="16.28515625" style="4" customWidth="1"/>
    <col min="521" max="768" width="9.140625" style="4"/>
    <col min="769" max="769" width="5.7109375" style="4" customWidth="1"/>
    <col min="770" max="770" width="8.85546875" style="4" customWidth="1"/>
    <col min="771" max="771" width="24" style="4" customWidth="1"/>
    <col min="772" max="772" width="16.85546875" style="4" customWidth="1"/>
    <col min="773" max="773" width="17.28515625" style="4" customWidth="1"/>
    <col min="774" max="774" width="14.5703125" style="4" customWidth="1"/>
    <col min="775" max="775" width="24.28515625" style="4" customWidth="1"/>
    <col min="776" max="776" width="16.28515625" style="4" customWidth="1"/>
    <col min="777" max="1024" width="9.140625" style="4"/>
    <col min="1025" max="1025" width="5.7109375" style="4" customWidth="1"/>
    <col min="1026" max="1026" width="8.85546875" style="4" customWidth="1"/>
    <col min="1027" max="1027" width="24" style="4" customWidth="1"/>
    <col min="1028" max="1028" width="16.85546875" style="4" customWidth="1"/>
    <col min="1029" max="1029" width="17.28515625" style="4" customWidth="1"/>
    <col min="1030" max="1030" width="14.5703125" style="4" customWidth="1"/>
    <col min="1031" max="1031" width="24.28515625" style="4" customWidth="1"/>
    <col min="1032" max="1032" width="16.28515625" style="4" customWidth="1"/>
    <col min="1033" max="1280" width="9.140625" style="4"/>
    <col min="1281" max="1281" width="5.7109375" style="4" customWidth="1"/>
    <col min="1282" max="1282" width="8.85546875" style="4" customWidth="1"/>
    <col min="1283" max="1283" width="24" style="4" customWidth="1"/>
    <col min="1284" max="1284" width="16.85546875" style="4" customWidth="1"/>
    <col min="1285" max="1285" width="17.28515625" style="4" customWidth="1"/>
    <col min="1286" max="1286" width="14.5703125" style="4" customWidth="1"/>
    <col min="1287" max="1287" width="24.28515625" style="4" customWidth="1"/>
    <col min="1288" max="1288" width="16.28515625" style="4" customWidth="1"/>
    <col min="1289" max="1536" width="9.140625" style="4"/>
    <col min="1537" max="1537" width="5.7109375" style="4" customWidth="1"/>
    <col min="1538" max="1538" width="8.85546875" style="4" customWidth="1"/>
    <col min="1539" max="1539" width="24" style="4" customWidth="1"/>
    <col min="1540" max="1540" width="16.85546875" style="4" customWidth="1"/>
    <col min="1541" max="1541" width="17.28515625" style="4" customWidth="1"/>
    <col min="1542" max="1542" width="14.5703125" style="4" customWidth="1"/>
    <col min="1543" max="1543" width="24.28515625" style="4" customWidth="1"/>
    <col min="1544" max="1544" width="16.28515625" style="4" customWidth="1"/>
    <col min="1545" max="1792" width="9.140625" style="4"/>
    <col min="1793" max="1793" width="5.7109375" style="4" customWidth="1"/>
    <col min="1794" max="1794" width="8.85546875" style="4" customWidth="1"/>
    <col min="1795" max="1795" width="24" style="4" customWidth="1"/>
    <col min="1796" max="1796" width="16.85546875" style="4" customWidth="1"/>
    <col min="1797" max="1797" width="17.28515625" style="4" customWidth="1"/>
    <col min="1798" max="1798" width="14.5703125" style="4" customWidth="1"/>
    <col min="1799" max="1799" width="24.28515625" style="4" customWidth="1"/>
    <col min="1800" max="1800" width="16.28515625" style="4" customWidth="1"/>
    <col min="1801" max="2048" width="9.140625" style="4"/>
    <col min="2049" max="2049" width="5.7109375" style="4" customWidth="1"/>
    <col min="2050" max="2050" width="8.85546875" style="4" customWidth="1"/>
    <col min="2051" max="2051" width="24" style="4" customWidth="1"/>
    <col min="2052" max="2052" width="16.85546875" style="4" customWidth="1"/>
    <col min="2053" max="2053" width="17.28515625" style="4" customWidth="1"/>
    <col min="2054" max="2054" width="14.5703125" style="4" customWidth="1"/>
    <col min="2055" max="2055" width="24.28515625" style="4" customWidth="1"/>
    <col min="2056" max="2056" width="16.28515625" style="4" customWidth="1"/>
    <col min="2057" max="2304" width="9.140625" style="4"/>
    <col min="2305" max="2305" width="5.7109375" style="4" customWidth="1"/>
    <col min="2306" max="2306" width="8.85546875" style="4" customWidth="1"/>
    <col min="2307" max="2307" width="24" style="4" customWidth="1"/>
    <col min="2308" max="2308" width="16.85546875" style="4" customWidth="1"/>
    <col min="2309" max="2309" width="17.28515625" style="4" customWidth="1"/>
    <col min="2310" max="2310" width="14.5703125" style="4" customWidth="1"/>
    <col min="2311" max="2311" width="24.28515625" style="4" customWidth="1"/>
    <col min="2312" max="2312" width="16.28515625" style="4" customWidth="1"/>
    <col min="2313" max="2560" width="9.140625" style="4"/>
    <col min="2561" max="2561" width="5.7109375" style="4" customWidth="1"/>
    <col min="2562" max="2562" width="8.85546875" style="4" customWidth="1"/>
    <col min="2563" max="2563" width="24" style="4" customWidth="1"/>
    <col min="2564" max="2564" width="16.85546875" style="4" customWidth="1"/>
    <col min="2565" max="2565" width="17.28515625" style="4" customWidth="1"/>
    <col min="2566" max="2566" width="14.5703125" style="4" customWidth="1"/>
    <col min="2567" max="2567" width="24.28515625" style="4" customWidth="1"/>
    <col min="2568" max="2568" width="16.28515625" style="4" customWidth="1"/>
    <col min="2569" max="2816" width="9.140625" style="4"/>
    <col min="2817" max="2817" width="5.7109375" style="4" customWidth="1"/>
    <col min="2818" max="2818" width="8.85546875" style="4" customWidth="1"/>
    <col min="2819" max="2819" width="24" style="4" customWidth="1"/>
    <col min="2820" max="2820" width="16.85546875" style="4" customWidth="1"/>
    <col min="2821" max="2821" width="17.28515625" style="4" customWidth="1"/>
    <col min="2822" max="2822" width="14.5703125" style="4" customWidth="1"/>
    <col min="2823" max="2823" width="24.28515625" style="4" customWidth="1"/>
    <col min="2824" max="2824" width="16.28515625" style="4" customWidth="1"/>
    <col min="2825" max="3072" width="9.140625" style="4"/>
    <col min="3073" max="3073" width="5.7109375" style="4" customWidth="1"/>
    <col min="3074" max="3074" width="8.85546875" style="4" customWidth="1"/>
    <col min="3075" max="3075" width="24" style="4" customWidth="1"/>
    <col min="3076" max="3076" width="16.85546875" style="4" customWidth="1"/>
    <col min="3077" max="3077" width="17.28515625" style="4" customWidth="1"/>
    <col min="3078" max="3078" width="14.5703125" style="4" customWidth="1"/>
    <col min="3079" max="3079" width="24.28515625" style="4" customWidth="1"/>
    <col min="3080" max="3080" width="16.28515625" style="4" customWidth="1"/>
    <col min="3081" max="3328" width="9.140625" style="4"/>
    <col min="3329" max="3329" width="5.7109375" style="4" customWidth="1"/>
    <col min="3330" max="3330" width="8.85546875" style="4" customWidth="1"/>
    <col min="3331" max="3331" width="24" style="4" customWidth="1"/>
    <col min="3332" max="3332" width="16.85546875" style="4" customWidth="1"/>
    <col min="3333" max="3333" width="17.28515625" style="4" customWidth="1"/>
    <col min="3334" max="3334" width="14.5703125" style="4" customWidth="1"/>
    <col min="3335" max="3335" width="24.28515625" style="4" customWidth="1"/>
    <col min="3336" max="3336" width="16.28515625" style="4" customWidth="1"/>
    <col min="3337" max="3584" width="9.140625" style="4"/>
    <col min="3585" max="3585" width="5.7109375" style="4" customWidth="1"/>
    <col min="3586" max="3586" width="8.85546875" style="4" customWidth="1"/>
    <col min="3587" max="3587" width="24" style="4" customWidth="1"/>
    <col min="3588" max="3588" width="16.85546875" style="4" customWidth="1"/>
    <col min="3589" max="3589" width="17.28515625" style="4" customWidth="1"/>
    <col min="3590" max="3590" width="14.5703125" style="4" customWidth="1"/>
    <col min="3591" max="3591" width="24.28515625" style="4" customWidth="1"/>
    <col min="3592" max="3592" width="16.28515625" style="4" customWidth="1"/>
    <col min="3593" max="3840" width="9.140625" style="4"/>
    <col min="3841" max="3841" width="5.7109375" style="4" customWidth="1"/>
    <col min="3842" max="3842" width="8.85546875" style="4" customWidth="1"/>
    <col min="3843" max="3843" width="24" style="4" customWidth="1"/>
    <col min="3844" max="3844" width="16.85546875" style="4" customWidth="1"/>
    <col min="3845" max="3845" width="17.28515625" style="4" customWidth="1"/>
    <col min="3846" max="3846" width="14.5703125" style="4" customWidth="1"/>
    <col min="3847" max="3847" width="24.28515625" style="4" customWidth="1"/>
    <col min="3848" max="3848" width="16.28515625" style="4" customWidth="1"/>
    <col min="3849" max="4096" width="9.140625" style="4"/>
    <col min="4097" max="4097" width="5.7109375" style="4" customWidth="1"/>
    <col min="4098" max="4098" width="8.85546875" style="4" customWidth="1"/>
    <col min="4099" max="4099" width="24" style="4" customWidth="1"/>
    <col min="4100" max="4100" width="16.85546875" style="4" customWidth="1"/>
    <col min="4101" max="4101" width="17.28515625" style="4" customWidth="1"/>
    <col min="4102" max="4102" width="14.5703125" style="4" customWidth="1"/>
    <col min="4103" max="4103" width="24.28515625" style="4" customWidth="1"/>
    <col min="4104" max="4104" width="16.28515625" style="4" customWidth="1"/>
    <col min="4105" max="4352" width="9.140625" style="4"/>
    <col min="4353" max="4353" width="5.7109375" style="4" customWidth="1"/>
    <col min="4354" max="4354" width="8.85546875" style="4" customWidth="1"/>
    <col min="4355" max="4355" width="24" style="4" customWidth="1"/>
    <col min="4356" max="4356" width="16.85546875" style="4" customWidth="1"/>
    <col min="4357" max="4357" width="17.28515625" style="4" customWidth="1"/>
    <col min="4358" max="4358" width="14.5703125" style="4" customWidth="1"/>
    <col min="4359" max="4359" width="24.28515625" style="4" customWidth="1"/>
    <col min="4360" max="4360" width="16.28515625" style="4" customWidth="1"/>
    <col min="4361" max="4608" width="9.140625" style="4"/>
    <col min="4609" max="4609" width="5.7109375" style="4" customWidth="1"/>
    <col min="4610" max="4610" width="8.85546875" style="4" customWidth="1"/>
    <col min="4611" max="4611" width="24" style="4" customWidth="1"/>
    <col min="4612" max="4612" width="16.85546875" style="4" customWidth="1"/>
    <col min="4613" max="4613" width="17.28515625" style="4" customWidth="1"/>
    <col min="4614" max="4614" width="14.5703125" style="4" customWidth="1"/>
    <col min="4615" max="4615" width="24.28515625" style="4" customWidth="1"/>
    <col min="4616" max="4616" width="16.28515625" style="4" customWidth="1"/>
    <col min="4617" max="4864" width="9.140625" style="4"/>
    <col min="4865" max="4865" width="5.7109375" style="4" customWidth="1"/>
    <col min="4866" max="4866" width="8.85546875" style="4" customWidth="1"/>
    <col min="4867" max="4867" width="24" style="4" customWidth="1"/>
    <col min="4868" max="4868" width="16.85546875" style="4" customWidth="1"/>
    <col min="4869" max="4869" width="17.28515625" style="4" customWidth="1"/>
    <col min="4870" max="4870" width="14.5703125" style="4" customWidth="1"/>
    <col min="4871" max="4871" width="24.28515625" style="4" customWidth="1"/>
    <col min="4872" max="4872" width="16.28515625" style="4" customWidth="1"/>
    <col min="4873" max="5120" width="9.140625" style="4"/>
    <col min="5121" max="5121" width="5.7109375" style="4" customWidth="1"/>
    <col min="5122" max="5122" width="8.85546875" style="4" customWidth="1"/>
    <col min="5123" max="5123" width="24" style="4" customWidth="1"/>
    <col min="5124" max="5124" width="16.85546875" style="4" customWidth="1"/>
    <col min="5125" max="5125" width="17.28515625" style="4" customWidth="1"/>
    <col min="5126" max="5126" width="14.5703125" style="4" customWidth="1"/>
    <col min="5127" max="5127" width="24.28515625" style="4" customWidth="1"/>
    <col min="5128" max="5128" width="16.28515625" style="4" customWidth="1"/>
    <col min="5129" max="5376" width="9.140625" style="4"/>
    <col min="5377" max="5377" width="5.7109375" style="4" customWidth="1"/>
    <col min="5378" max="5378" width="8.85546875" style="4" customWidth="1"/>
    <col min="5379" max="5379" width="24" style="4" customWidth="1"/>
    <col min="5380" max="5380" width="16.85546875" style="4" customWidth="1"/>
    <col min="5381" max="5381" width="17.28515625" style="4" customWidth="1"/>
    <col min="5382" max="5382" width="14.5703125" style="4" customWidth="1"/>
    <col min="5383" max="5383" width="24.28515625" style="4" customWidth="1"/>
    <col min="5384" max="5384" width="16.28515625" style="4" customWidth="1"/>
    <col min="5385" max="5632" width="9.140625" style="4"/>
    <col min="5633" max="5633" width="5.7109375" style="4" customWidth="1"/>
    <col min="5634" max="5634" width="8.85546875" style="4" customWidth="1"/>
    <col min="5635" max="5635" width="24" style="4" customWidth="1"/>
    <col min="5636" max="5636" width="16.85546875" style="4" customWidth="1"/>
    <col min="5637" max="5637" width="17.28515625" style="4" customWidth="1"/>
    <col min="5638" max="5638" width="14.5703125" style="4" customWidth="1"/>
    <col min="5639" max="5639" width="24.28515625" style="4" customWidth="1"/>
    <col min="5640" max="5640" width="16.28515625" style="4" customWidth="1"/>
    <col min="5641" max="5888" width="9.140625" style="4"/>
    <col min="5889" max="5889" width="5.7109375" style="4" customWidth="1"/>
    <col min="5890" max="5890" width="8.85546875" style="4" customWidth="1"/>
    <col min="5891" max="5891" width="24" style="4" customWidth="1"/>
    <col min="5892" max="5892" width="16.85546875" style="4" customWidth="1"/>
    <col min="5893" max="5893" width="17.28515625" style="4" customWidth="1"/>
    <col min="5894" max="5894" width="14.5703125" style="4" customWidth="1"/>
    <col min="5895" max="5895" width="24.28515625" style="4" customWidth="1"/>
    <col min="5896" max="5896" width="16.28515625" style="4" customWidth="1"/>
    <col min="5897" max="6144" width="9.140625" style="4"/>
    <col min="6145" max="6145" width="5.7109375" style="4" customWidth="1"/>
    <col min="6146" max="6146" width="8.85546875" style="4" customWidth="1"/>
    <col min="6147" max="6147" width="24" style="4" customWidth="1"/>
    <col min="6148" max="6148" width="16.85546875" style="4" customWidth="1"/>
    <col min="6149" max="6149" width="17.28515625" style="4" customWidth="1"/>
    <col min="6150" max="6150" width="14.5703125" style="4" customWidth="1"/>
    <col min="6151" max="6151" width="24.28515625" style="4" customWidth="1"/>
    <col min="6152" max="6152" width="16.28515625" style="4" customWidth="1"/>
    <col min="6153" max="6400" width="9.140625" style="4"/>
    <col min="6401" max="6401" width="5.7109375" style="4" customWidth="1"/>
    <col min="6402" max="6402" width="8.85546875" style="4" customWidth="1"/>
    <col min="6403" max="6403" width="24" style="4" customWidth="1"/>
    <col min="6404" max="6404" width="16.85546875" style="4" customWidth="1"/>
    <col min="6405" max="6405" width="17.28515625" style="4" customWidth="1"/>
    <col min="6406" max="6406" width="14.5703125" style="4" customWidth="1"/>
    <col min="6407" max="6407" width="24.28515625" style="4" customWidth="1"/>
    <col min="6408" max="6408" width="16.28515625" style="4" customWidth="1"/>
    <col min="6409" max="6656" width="9.140625" style="4"/>
    <col min="6657" max="6657" width="5.7109375" style="4" customWidth="1"/>
    <col min="6658" max="6658" width="8.85546875" style="4" customWidth="1"/>
    <col min="6659" max="6659" width="24" style="4" customWidth="1"/>
    <col min="6660" max="6660" width="16.85546875" style="4" customWidth="1"/>
    <col min="6661" max="6661" width="17.28515625" style="4" customWidth="1"/>
    <col min="6662" max="6662" width="14.5703125" style="4" customWidth="1"/>
    <col min="6663" max="6663" width="24.28515625" style="4" customWidth="1"/>
    <col min="6664" max="6664" width="16.28515625" style="4" customWidth="1"/>
    <col min="6665" max="6912" width="9.140625" style="4"/>
    <col min="6913" max="6913" width="5.7109375" style="4" customWidth="1"/>
    <col min="6914" max="6914" width="8.85546875" style="4" customWidth="1"/>
    <col min="6915" max="6915" width="24" style="4" customWidth="1"/>
    <col min="6916" max="6916" width="16.85546875" style="4" customWidth="1"/>
    <col min="6917" max="6917" width="17.28515625" style="4" customWidth="1"/>
    <col min="6918" max="6918" width="14.5703125" style="4" customWidth="1"/>
    <col min="6919" max="6919" width="24.28515625" style="4" customWidth="1"/>
    <col min="6920" max="6920" width="16.28515625" style="4" customWidth="1"/>
    <col min="6921" max="7168" width="9.140625" style="4"/>
    <col min="7169" max="7169" width="5.7109375" style="4" customWidth="1"/>
    <col min="7170" max="7170" width="8.85546875" style="4" customWidth="1"/>
    <col min="7171" max="7171" width="24" style="4" customWidth="1"/>
    <col min="7172" max="7172" width="16.85546875" style="4" customWidth="1"/>
    <col min="7173" max="7173" width="17.28515625" style="4" customWidth="1"/>
    <col min="7174" max="7174" width="14.5703125" style="4" customWidth="1"/>
    <col min="7175" max="7175" width="24.28515625" style="4" customWidth="1"/>
    <col min="7176" max="7176" width="16.28515625" style="4" customWidth="1"/>
    <col min="7177" max="7424" width="9.140625" style="4"/>
    <col min="7425" max="7425" width="5.7109375" style="4" customWidth="1"/>
    <col min="7426" max="7426" width="8.85546875" style="4" customWidth="1"/>
    <col min="7427" max="7427" width="24" style="4" customWidth="1"/>
    <col min="7428" max="7428" width="16.85546875" style="4" customWidth="1"/>
    <col min="7429" max="7429" width="17.28515625" style="4" customWidth="1"/>
    <col min="7430" max="7430" width="14.5703125" style="4" customWidth="1"/>
    <col min="7431" max="7431" width="24.28515625" style="4" customWidth="1"/>
    <col min="7432" max="7432" width="16.28515625" style="4" customWidth="1"/>
    <col min="7433" max="7680" width="9.140625" style="4"/>
    <col min="7681" max="7681" width="5.7109375" style="4" customWidth="1"/>
    <col min="7682" max="7682" width="8.85546875" style="4" customWidth="1"/>
    <col min="7683" max="7683" width="24" style="4" customWidth="1"/>
    <col min="7684" max="7684" width="16.85546875" style="4" customWidth="1"/>
    <col min="7685" max="7685" width="17.28515625" style="4" customWidth="1"/>
    <col min="7686" max="7686" width="14.5703125" style="4" customWidth="1"/>
    <col min="7687" max="7687" width="24.28515625" style="4" customWidth="1"/>
    <col min="7688" max="7688" width="16.28515625" style="4" customWidth="1"/>
    <col min="7689" max="7936" width="9.140625" style="4"/>
    <col min="7937" max="7937" width="5.7109375" style="4" customWidth="1"/>
    <col min="7938" max="7938" width="8.85546875" style="4" customWidth="1"/>
    <col min="7939" max="7939" width="24" style="4" customWidth="1"/>
    <col min="7940" max="7940" width="16.85546875" style="4" customWidth="1"/>
    <col min="7941" max="7941" width="17.28515625" style="4" customWidth="1"/>
    <col min="7942" max="7942" width="14.5703125" style="4" customWidth="1"/>
    <col min="7943" max="7943" width="24.28515625" style="4" customWidth="1"/>
    <col min="7944" max="7944" width="16.28515625" style="4" customWidth="1"/>
    <col min="7945" max="8192" width="9.140625" style="4"/>
    <col min="8193" max="8193" width="5.7109375" style="4" customWidth="1"/>
    <col min="8194" max="8194" width="8.85546875" style="4" customWidth="1"/>
    <col min="8195" max="8195" width="24" style="4" customWidth="1"/>
    <col min="8196" max="8196" width="16.85546875" style="4" customWidth="1"/>
    <col min="8197" max="8197" width="17.28515625" style="4" customWidth="1"/>
    <col min="8198" max="8198" width="14.5703125" style="4" customWidth="1"/>
    <col min="8199" max="8199" width="24.28515625" style="4" customWidth="1"/>
    <col min="8200" max="8200" width="16.28515625" style="4" customWidth="1"/>
    <col min="8201" max="8448" width="9.140625" style="4"/>
    <col min="8449" max="8449" width="5.7109375" style="4" customWidth="1"/>
    <col min="8450" max="8450" width="8.85546875" style="4" customWidth="1"/>
    <col min="8451" max="8451" width="24" style="4" customWidth="1"/>
    <col min="8452" max="8452" width="16.85546875" style="4" customWidth="1"/>
    <col min="8453" max="8453" width="17.28515625" style="4" customWidth="1"/>
    <col min="8454" max="8454" width="14.5703125" style="4" customWidth="1"/>
    <col min="8455" max="8455" width="24.28515625" style="4" customWidth="1"/>
    <col min="8456" max="8456" width="16.28515625" style="4" customWidth="1"/>
    <col min="8457" max="8704" width="9.140625" style="4"/>
    <col min="8705" max="8705" width="5.7109375" style="4" customWidth="1"/>
    <col min="8706" max="8706" width="8.85546875" style="4" customWidth="1"/>
    <col min="8707" max="8707" width="24" style="4" customWidth="1"/>
    <col min="8708" max="8708" width="16.85546875" style="4" customWidth="1"/>
    <col min="8709" max="8709" width="17.28515625" style="4" customWidth="1"/>
    <col min="8710" max="8710" width="14.5703125" style="4" customWidth="1"/>
    <col min="8711" max="8711" width="24.28515625" style="4" customWidth="1"/>
    <col min="8712" max="8712" width="16.28515625" style="4" customWidth="1"/>
    <col min="8713" max="8960" width="9.140625" style="4"/>
    <col min="8961" max="8961" width="5.7109375" style="4" customWidth="1"/>
    <col min="8962" max="8962" width="8.85546875" style="4" customWidth="1"/>
    <col min="8963" max="8963" width="24" style="4" customWidth="1"/>
    <col min="8964" max="8964" width="16.85546875" style="4" customWidth="1"/>
    <col min="8965" max="8965" width="17.28515625" style="4" customWidth="1"/>
    <col min="8966" max="8966" width="14.5703125" style="4" customWidth="1"/>
    <col min="8967" max="8967" width="24.28515625" style="4" customWidth="1"/>
    <col min="8968" max="8968" width="16.28515625" style="4" customWidth="1"/>
    <col min="8969" max="9216" width="9.140625" style="4"/>
    <col min="9217" max="9217" width="5.7109375" style="4" customWidth="1"/>
    <col min="9218" max="9218" width="8.85546875" style="4" customWidth="1"/>
    <col min="9219" max="9219" width="24" style="4" customWidth="1"/>
    <col min="9220" max="9220" width="16.85546875" style="4" customWidth="1"/>
    <col min="9221" max="9221" width="17.28515625" style="4" customWidth="1"/>
    <col min="9222" max="9222" width="14.5703125" style="4" customWidth="1"/>
    <col min="9223" max="9223" width="24.28515625" style="4" customWidth="1"/>
    <col min="9224" max="9224" width="16.28515625" style="4" customWidth="1"/>
    <col min="9225" max="9472" width="9.140625" style="4"/>
    <col min="9473" max="9473" width="5.7109375" style="4" customWidth="1"/>
    <col min="9474" max="9474" width="8.85546875" style="4" customWidth="1"/>
    <col min="9475" max="9475" width="24" style="4" customWidth="1"/>
    <col min="9476" max="9476" width="16.85546875" style="4" customWidth="1"/>
    <col min="9477" max="9477" width="17.28515625" style="4" customWidth="1"/>
    <col min="9478" max="9478" width="14.5703125" style="4" customWidth="1"/>
    <col min="9479" max="9479" width="24.28515625" style="4" customWidth="1"/>
    <col min="9480" max="9480" width="16.28515625" style="4" customWidth="1"/>
    <col min="9481" max="9728" width="9.140625" style="4"/>
    <col min="9729" max="9729" width="5.7109375" style="4" customWidth="1"/>
    <col min="9730" max="9730" width="8.85546875" style="4" customWidth="1"/>
    <col min="9731" max="9731" width="24" style="4" customWidth="1"/>
    <col min="9732" max="9732" width="16.85546875" style="4" customWidth="1"/>
    <col min="9733" max="9733" width="17.28515625" style="4" customWidth="1"/>
    <col min="9734" max="9734" width="14.5703125" style="4" customWidth="1"/>
    <col min="9735" max="9735" width="24.28515625" style="4" customWidth="1"/>
    <col min="9736" max="9736" width="16.28515625" style="4" customWidth="1"/>
    <col min="9737" max="9984" width="9.140625" style="4"/>
    <col min="9985" max="9985" width="5.7109375" style="4" customWidth="1"/>
    <col min="9986" max="9986" width="8.85546875" style="4" customWidth="1"/>
    <col min="9987" max="9987" width="24" style="4" customWidth="1"/>
    <col min="9988" max="9988" width="16.85546875" style="4" customWidth="1"/>
    <col min="9989" max="9989" width="17.28515625" style="4" customWidth="1"/>
    <col min="9990" max="9990" width="14.5703125" style="4" customWidth="1"/>
    <col min="9991" max="9991" width="24.28515625" style="4" customWidth="1"/>
    <col min="9992" max="9992" width="16.28515625" style="4" customWidth="1"/>
    <col min="9993" max="10240" width="9.140625" style="4"/>
    <col min="10241" max="10241" width="5.7109375" style="4" customWidth="1"/>
    <col min="10242" max="10242" width="8.85546875" style="4" customWidth="1"/>
    <col min="10243" max="10243" width="24" style="4" customWidth="1"/>
    <col min="10244" max="10244" width="16.85546875" style="4" customWidth="1"/>
    <col min="10245" max="10245" width="17.28515625" style="4" customWidth="1"/>
    <col min="10246" max="10246" width="14.5703125" style="4" customWidth="1"/>
    <col min="10247" max="10247" width="24.28515625" style="4" customWidth="1"/>
    <col min="10248" max="10248" width="16.28515625" style="4" customWidth="1"/>
    <col min="10249" max="10496" width="9.140625" style="4"/>
    <col min="10497" max="10497" width="5.7109375" style="4" customWidth="1"/>
    <col min="10498" max="10498" width="8.85546875" style="4" customWidth="1"/>
    <col min="10499" max="10499" width="24" style="4" customWidth="1"/>
    <col min="10500" max="10500" width="16.85546875" style="4" customWidth="1"/>
    <col min="10501" max="10501" width="17.28515625" style="4" customWidth="1"/>
    <col min="10502" max="10502" width="14.5703125" style="4" customWidth="1"/>
    <col min="10503" max="10503" width="24.28515625" style="4" customWidth="1"/>
    <col min="10504" max="10504" width="16.28515625" style="4" customWidth="1"/>
    <col min="10505" max="10752" width="9.140625" style="4"/>
    <col min="10753" max="10753" width="5.7109375" style="4" customWidth="1"/>
    <col min="10754" max="10754" width="8.85546875" style="4" customWidth="1"/>
    <col min="10755" max="10755" width="24" style="4" customWidth="1"/>
    <col min="10756" max="10756" width="16.85546875" style="4" customWidth="1"/>
    <col min="10757" max="10757" width="17.28515625" style="4" customWidth="1"/>
    <col min="10758" max="10758" width="14.5703125" style="4" customWidth="1"/>
    <col min="10759" max="10759" width="24.28515625" style="4" customWidth="1"/>
    <col min="10760" max="10760" width="16.28515625" style="4" customWidth="1"/>
    <col min="10761" max="11008" width="9.140625" style="4"/>
    <col min="11009" max="11009" width="5.7109375" style="4" customWidth="1"/>
    <col min="11010" max="11010" width="8.85546875" style="4" customWidth="1"/>
    <col min="11011" max="11011" width="24" style="4" customWidth="1"/>
    <col min="11012" max="11012" width="16.85546875" style="4" customWidth="1"/>
    <col min="11013" max="11013" width="17.28515625" style="4" customWidth="1"/>
    <col min="11014" max="11014" width="14.5703125" style="4" customWidth="1"/>
    <col min="11015" max="11015" width="24.28515625" style="4" customWidth="1"/>
    <col min="11016" max="11016" width="16.28515625" style="4" customWidth="1"/>
    <col min="11017" max="11264" width="9.140625" style="4"/>
    <col min="11265" max="11265" width="5.7109375" style="4" customWidth="1"/>
    <col min="11266" max="11266" width="8.85546875" style="4" customWidth="1"/>
    <col min="11267" max="11267" width="24" style="4" customWidth="1"/>
    <col min="11268" max="11268" width="16.85546875" style="4" customWidth="1"/>
    <col min="11269" max="11269" width="17.28515625" style="4" customWidth="1"/>
    <col min="11270" max="11270" width="14.5703125" style="4" customWidth="1"/>
    <col min="11271" max="11271" width="24.28515625" style="4" customWidth="1"/>
    <col min="11272" max="11272" width="16.28515625" style="4" customWidth="1"/>
    <col min="11273" max="11520" width="9.140625" style="4"/>
    <col min="11521" max="11521" width="5.7109375" style="4" customWidth="1"/>
    <col min="11522" max="11522" width="8.85546875" style="4" customWidth="1"/>
    <col min="11523" max="11523" width="24" style="4" customWidth="1"/>
    <col min="11524" max="11524" width="16.85546875" style="4" customWidth="1"/>
    <col min="11525" max="11525" width="17.28515625" style="4" customWidth="1"/>
    <col min="11526" max="11526" width="14.5703125" style="4" customWidth="1"/>
    <col min="11527" max="11527" width="24.28515625" style="4" customWidth="1"/>
    <col min="11528" max="11528" width="16.28515625" style="4" customWidth="1"/>
    <col min="11529" max="11776" width="9.140625" style="4"/>
    <col min="11777" max="11777" width="5.7109375" style="4" customWidth="1"/>
    <col min="11778" max="11778" width="8.85546875" style="4" customWidth="1"/>
    <col min="11779" max="11779" width="24" style="4" customWidth="1"/>
    <col min="11780" max="11780" width="16.85546875" style="4" customWidth="1"/>
    <col min="11781" max="11781" width="17.28515625" style="4" customWidth="1"/>
    <col min="11782" max="11782" width="14.5703125" style="4" customWidth="1"/>
    <col min="11783" max="11783" width="24.28515625" style="4" customWidth="1"/>
    <col min="11784" max="11784" width="16.28515625" style="4" customWidth="1"/>
    <col min="11785" max="12032" width="9.140625" style="4"/>
    <col min="12033" max="12033" width="5.7109375" style="4" customWidth="1"/>
    <col min="12034" max="12034" width="8.85546875" style="4" customWidth="1"/>
    <col min="12035" max="12035" width="24" style="4" customWidth="1"/>
    <col min="12036" max="12036" width="16.85546875" style="4" customWidth="1"/>
    <col min="12037" max="12037" width="17.28515625" style="4" customWidth="1"/>
    <col min="12038" max="12038" width="14.5703125" style="4" customWidth="1"/>
    <col min="12039" max="12039" width="24.28515625" style="4" customWidth="1"/>
    <col min="12040" max="12040" width="16.28515625" style="4" customWidth="1"/>
    <col min="12041" max="12288" width="9.140625" style="4"/>
    <col min="12289" max="12289" width="5.7109375" style="4" customWidth="1"/>
    <col min="12290" max="12290" width="8.85546875" style="4" customWidth="1"/>
    <col min="12291" max="12291" width="24" style="4" customWidth="1"/>
    <col min="12292" max="12292" width="16.85546875" style="4" customWidth="1"/>
    <col min="12293" max="12293" width="17.28515625" style="4" customWidth="1"/>
    <col min="12294" max="12294" width="14.5703125" style="4" customWidth="1"/>
    <col min="12295" max="12295" width="24.28515625" style="4" customWidth="1"/>
    <col min="12296" max="12296" width="16.28515625" style="4" customWidth="1"/>
    <col min="12297" max="12544" width="9.140625" style="4"/>
    <col min="12545" max="12545" width="5.7109375" style="4" customWidth="1"/>
    <col min="12546" max="12546" width="8.85546875" style="4" customWidth="1"/>
    <col min="12547" max="12547" width="24" style="4" customWidth="1"/>
    <col min="12548" max="12548" width="16.85546875" style="4" customWidth="1"/>
    <col min="12549" max="12549" width="17.28515625" style="4" customWidth="1"/>
    <col min="12550" max="12550" width="14.5703125" style="4" customWidth="1"/>
    <col min="12551" max="12551" width="24.28515625" style="4" customWidth="1"/>
    <col min="12552" max="12552" width="16.28515625" style="4" customWidth="1"/>
    <col min="12553" max="12800" width="9.140625" style="4"/>
    <col min="12801" max="12801" width="5.7109375" style="4" customWidth="1"/>
    <col min="12802" max="12802" width="8.85546875" style="4" customWidth="1"/>
    <col min="12803" max="12803" width="24" style="4" customWidth="1"/>
    <col min="12804" max="12804" width="16.85546875" style="4" customWidth="1"/>
    <col min="12805" max="12805" width="17.28515625" style="4" customWidth="1"/>
    <col min="12806" max="12806" width="14.5703125" style="4" customWidth="1"/>
    <col min="12807" max="12807" width="24.28515625" style="4" customWidth="1"/>
    <col min="12808" max="12808" width="16.28515625" style="4" customWidth="1"/>
    <col min="12809" max="13056" width="9.140625" style="4"/>
    <col min="13057" max="13057" width="5.7109375" style="4" customWidth="1"/>
    <col min="13058" max="13058" width="8.85546875" style="4" customWidth="1"/>
    <col min="13059" max="13059" width="24" style="4" customWidth="1"/>
    <col min="13060" max="13060" width="16.85546875" style="4" customWidth="1"/>
    <col min="13061" max="13061" width="17.28515625" style="4" customWidth="1"/>
    <col min="13062" max="13062" width="14.5703125" style="4" customWidth="1"/>
    <col min="13063" max="13063" width="24.28515625" style="4" customWidth="1"/>
    <col min="13064" max="13064" width="16.28515625" style="4" customWidth="1"/>
    <col min="13065" max="13312" width="9.140625" style="4"/>
    <col min="13313" max="13313" width="5.7109375" style="4" customWidth="1"/>
    <col min="13314" max="13314" width="8.85546875" style="4" customWidth="1"/>
    <col min="13315" max="13315" width="24" style="4" customWidth="1"/>
    <col min="13316" max="13316" width="16.85546875" style="4" customWidth="1"/>
    <col min="13317" max="13317" width="17.28515625" style="4" customWidth="1"/>
    <col min="13318" max="13318" width="14.5703125" style="4" customWidth="1"/>
    <col min="13319" max="13319" width="24.28515625" style="4" customWidth="1"/>
    <col min="13320" max="13320" width="16.28515625" style="4" customWidth="1"/>
    <col min="13321" max="13568" width="9.140625" style="4"/>
    <col min="13569" max="13569" width="5.7109375" style="4" customWidth="1"/>
    <col min="13570" max="13570" width="8.85546875" style="4" customWidth="1"/>
    <col min="13571" max="13571" width="24" style="4" customWidth="1"/>
    <col min="13572" max="13572" width="16.85546875" style="4" customWidth="1"/>
    <col min="13573" max="13573" width="17.28515625" style="4" customWidth="1"/>
    <col min="13574" max="13574" width="14.5703125" style="4" customWidth="1"/>
    <col min="13575" max="13575" width="24.28515625" style="4" customWidth="1"/>
    <col min="13576" max="13576" width="16.28515625" style="4" customWidth="1"/>
    <col min="13577" max="13824" width="9.140625" style="4"/>
    <col min="13825" max="13825" width="5.7109375" style="4" customWidth="1"/>
    <col min="13826" max="13826" width="8.85546875" style="4" customWidth="1"/>
    <col min="13827" max="13827" width="24" style="4" customWidth="1"/>
    <col min="13828" max="13828" width="16.85546875" style="4" customWidth="1"/>
    <col min="13829" max="13829" width="17.28515625" style="4" customWidth="1"/>
    <col min="13830" max="13830" width="14.5703125" style="4" customWidth="1"/>
    <col min="13831" max="13831" width="24.28515625" style="4" customWidth="1"/>
    <col min="13832" max="13832" width="16.28515625" style="4" customWidth="1"/>
    <col min="13833" max="14080" width="9.140625" style="4"/>
    <col min="14081" max="14081" width="5.7109375" style="4" customWidth="1"/>
    <col min="14082" max="14082" width="8.85546875" style="4" customWidth="1"/>
    <col min="14083" max="14083" width="24" style="4" customWidth="1"/>
    <col min="14084" max="14084" width="16.85546875" style="4" customWidth="1"/>
    <col min="14085" max="14085" width="17.28515625" style="4" customWidth="1"/>
    <col min="14086" max="14086" width="14.5703125" style="4" customWidth="1"/>
    <col min="14087" max="14087" width="24.28515625" style="4" customWidth="1"/>
    <col min="14088" max="14088" width="16.28515625" style="4" customWidth="1"/>
    <col min="14089" max="14336" width="9.140625" style="4"/>
    <col min="14337" max="14337" width="5.7109375" style="4" customWidth="1"/>
    <col min="14338" max="14338" width="8.85546875" style="4" customWidth="1"/>
    <col min="14339" max="14339" width="24" style="4" customWidth="1"/>
    <col min="14340" max="14340" width="16.85546875" style="4" customWidth="1"/>
    <col min="14341" max="14341" width="17.28515625" style="4" customWidth="1"/>
    <col min="14342" max="14342" width="14.5703125" style="4" customWidth="1"/>
    <col min="14343" max="14343" width="24.28515625" style="4" customWidth="1"/>
    <col min="14344" max="14344" width="16.28515625" style="4" customWidth="1"/>
    <col min="14345" max="14592" width="9.140625" style="4"/>
    <col min="14593" max="14593" width="5.7109375" style="4" customWidth="1"/>
    <col min="14594" max="14594" width="8.85546875" style="4" customWidth="1"/>
    <col min="14595" max="14595" width="24" style="4" customWidth="1"/>
    <col min="14596" max="14596" width="16.85546875" style="4" customWidth="1"/>
    <col min="14597" max="14597" width="17.28515625" style="4" customWidth="1"/>
    <col min="14598" max="14598" width="14.5703125" style="4" customWidth="1"/>
    <col min="14599" max="14599" width="24.28515625" style="4" customWidth="1"/>
    <col min="14600" max="14600" width="16.28515625" style="4" customWidth="1"/>
    <col min="14601" max="14848" width="9.140625" style="4"/>
    <col min="14849" max="14849" width="5.7109375" style="4" customWidth="1"/>
    <col min="14850" max="14850" width="8.85546875" style="4" customWidth="1"/>
    <col min="14851" max="14851" width="24" style="4" customWidth="1"/>
    <col min="14852" max="14852" width="16.85546875" style="4" customWidth="1"/>
    <col min="14853" max="14853" width="17.28515625" style="4" customWidth="1"/>
    <col min="14854" max="14854" width="14.5703125" style="4" customWidth="1"/>
    <col min="14855" max="14855" width="24.28515625" style="4" customWidth="1"/>
    <col min="14856" max="14856" width="16.28515625" style="4" customWidth="1"/>
    <col min="14857" max="15104" width="9.140625" style="4"/>
    <col min="15105" max="15105" width="5.7109375" style="4" customWidth="1"/>
    <col min="15106" max="15106" width="8.85546875" style="4" customWidth="1"/>
    <col min="15107" max="15107" width="24" style="4" customWidth="1"/>
    <col min="15108" max="15108" width="16.85546875" style="4" customWidth="1"/>
    <col min="15109" max="15109" width="17.28515625" style="4" customWidth="1"/>
    <col min="15110" max="15110" width="14.5703125" style="4" customWidth="1"/>
    <col min="15111" max="15111" width="24.28515625" style="4" customWidth="1"/>
    <col min="15112" max="15112" width="16.28515625" style="4" customWidth="1"/>
    <col min="15113" max="15360" width="9.140625" style="4"/>
    <col min="15361" max="15361" width="5.7109375" style="4" customWidth="1"/>
    <col min="15362" max="15362" width="8.85546875" style="4" customWidth="1"/>
    <col min="15363" max="15363" width="24" style="4" customWidth="1"/>
    <col min="15364" max="15364" width="16.85546875" style="4" customWidth="1"/>
    <col min="15365" max="15365" width="17.28515625" style="4" customWidth="1"/>
    <col min="15366" max="15366" width="14.5703125" style="4" customWidth="1"/>
    <col min="15367" max="15367" width="24.28515625" style="4" customWidth="1"/>
    <col min="15368" max="15368" width="16.28515625" style="4" customWidth="1"/>
    <col min="15369" max="15616" width="9.140625" style="4"/>
    <col min="15617" max="15617" width="5.7109375" style="4" customWidth="1"/>
    <col min="15618" max="15618" width="8.85546875" style="4" customWidth="1"/>
    <col min="15619" max="15619" width="24" style="4" customWidth="1"/>
    <col min="15620" max="15620" width="16.85546875" style="4" customWidth="1"/>
    <col min="15621" max="15621" width="17.28515625" style="4" customWidth="1"/>
    <col min="15622" max="15622" width="14.5703125" style="4" customWidth="1"/>
    <col min="15623" max="15623" width="24.28515625" style="4" customWidth="1"/>
    <col min="15624" max="15624" width="16.28515625" style="4" customWidth="1"/>
    <col min="15625" max="15872" width="9.140625" style="4"/>
    <col min="15873" max="15873" width="5.7109375" style="4" customWidth="1"/>
    <col min="15874" max="15874" width="8.85546875" style="4" customWidth="1"/>
    <col min="15875" max="15875" width="24" style="4" customWidth="1"/>
    <col min="15876" max="15876" width="16.85546875" style="4" customWidth="1"/>
    <col min="15877" max="15877" width="17.28515625" style="4" customWidth="1"/>
    <col min="15878" max="15878" width="14.5703125" style="4" customWidth="1"/>
    <col min="15879" max="15879" width="24.28515625" style="4" customWidth="1"/>
    <col min="15880" max="15880" width="16.28515625" style="4" customWidth="1"/>
    <col min="15881" max="16128" width="9.140625" style="4"/>
    <col min="16129" max="16129" width="5.7109375" style="4" customWidth="1"/>
    <col min="16130" max="16130" width="8.85546875" style="4" customWidth="1"/>
    <col min="16131" max="16131" width="24" style="4" customWidth="1"/>
    <col min="16132" max="16132" width="16.85546875" style="4" customWidth="1"/>
    <col min="16133" max="16133" width="17.28515625" style="4" customWidth="1"/>
    <col min="16134" max="16134" width="14.5703125" style="4" customWidth="1"/>
    <col min="16135" max="16135" width="24.28515625" style="4" customWidth="1"/>
    <col min="16136" max="16136" width="16.28515625" style="4" customWidth="1"/>
    <col min="16137" max="16384" width="9.140625" style="4"/>
  </cols>
  <sheetData>
    <row r="1" spans="1:8" ht="26.25" customHeight="1">
      <c r="A1" s="204" t="s">
        <v>8</v>
      </c>
      <c r="B1" s="204"/>
      <c r="C1" s="204"/>
      <c r="D1" s="204"/>
      <c r="E1" s="202" t="s">
        <v>9</v>
      </c>
      <c r="F1" s="202"/>
      <c r="G1" s="202"/>
      <c r="H1" s="202"/>
    </row>
    <row r="2" spans="1:8" s="22" customFormat="1" ht="14.25" customHeight="1">
      <c r="A2" s="208" t="s">
        <v>22</v>
      </c>
      <c r="B2" s="208"/>
      <c r="C2" s="208"/>
      <c r="D2" s="208"/>
      <c r="E2" s="208" t="s">
        <v>10</v>
      </c>
      <c r="F2" s="208"/>
      <c r="G2" s="208"/>
      <c r="H2" s="208"/>
    </row>
    <row r="3" spans="1:8" ht="14.25" customHeight="1">
      <c r="A3" s="16"/>
      <c r="B3" s="16"/>
      <c r="C3" s="16"/>
      <c r="D3" s="16"/>
    </row>
    <row r="4" spans="1:8" s="5" customFormat="1" ht="16.5" customHeight="1">
      <c r="A4" s="206" t="s">
        <v>617</v>
      </c>
      <c r="B4" s="206"/>
      <c r="C4" s="206"/>
      <c r="D4" s="206"/>
      <c r="E4" s="206"/>
      <c r="F4" s="206"/>
      <c r="G4" s="206"/>
      <c r="H4" s="206"/>
    </row>
    <row r="5" spans="1:8" s="5" customFormat="1" ht="17.25" customHeight="1">
      <c r="A5" s="203" t="s">
        <v>151</v>
      </c>
      <c r="B5" s="203"/>
      <c r="C5" s="203"/>
      <c r="D5" s="203"/>
      <c r="E5" s="203"/>
      <c r="F5" s="203"/>
      <c r="G5" s="203"/>
      <c r="H5" s="203"/>
    </row>
    <row r="6" spans="1:8">
      <c r="A6" s="201"/>
      <c r="B6" s="201"/>
      <c r="C6" s="201"/>
      <c r="D6" s="201"/>
      <c r="E6" s="201"/>
      <c r="F6" s="201"/>
      <c r="G6" s="201"/>
      <c r="H6" s="201"/>
    </row>
    <row r="7" spans="1:8" s="15" customFormat="1" ht="29.25" customHeight="1">
      <c r="A7" s="130" t="s">
        <v>0</v>
      </c>
      <c r="B7" s="130" t="s">
        <v>11</v>
      </c>
      <c r="C7" s="130" t="s">
        <v>12</v>
      </c>
      <c r="D7" s="130" t="s">
        <v>13</v>
      </c>
      <c r="E7" s="130" t="s">
        <v>14</v>
      </c>
      <c r="F7" s="132" t="s">
        <v>15</v>
      </c>
      <c r="G7" s="132" t="s">
        <v>16</v>
      </c>
      <c r="H7" s="130" t="s">
        <v>17</v>
      </c>
    </row>
    <row r="8" spans="1:8" ht="14.25" customHeight="1">
      <c r="A8" s="73" t="s">
        <v>31</v>
      </c>
      <c r="B8" s="74">
        <v>571851</v>
      </c>
      <c r="C8" s="74" t="s">
        <v>321</v>
      </c>
      <c r="D8" s="74">
        <v>80694</v>
      </c>
      <c r="E8" s="74" t="s">
        <v>54</v>
      </c>
      <c r="F8" s="73" t="s">
        <v>316</v>
      </c>
      <c r="G8" s="73" t="s">
        <v>35</v>
      </c>
      <c r="H8" s="73" t="s">
        <v>320</v>
      </c>
    </row>
    <row r="9" spans="1:8" ht="14.25" customHeight="1">
      <c r="A9" s="73" t="s">
        <v>36</v>
      </c>
      <c r="B9" s="74">
        <v>565275</v>
      </c>
      <c r="C9" s="74" t="s">
        <v>323</v>
      </c>
      <c r="D9" s="74">
        <v>110593</v>
      </c>
      <c r="E9" s="74" t="s">
        <v>322</v>
      </c>
      <c r="F9" s="73" t="s">
        <v>316</v>
      </c>
      <c r="G9" s="73" t="s">
        <v>35</v>
      </c>
      <c r="H9" s="75" t="s">
        <v>319</v>
      </c>
    </row>
    <row r="10" spans="1:8" ht="14.25" customHeight="1">
      <c r="A10" s="73" t="s">
        <v>37</v>
      </c>
      <c r="B10" s="74">
        <v>566593</v>
      </c>
      <c r="C10" s="74" t="s">
        <v>324</v>
      </c>
      <c r="D10" s="74">
        <v>60392</v>
      </c>
      <c r="E10" s="74" t="s">
        <v>325</v>
      </c>
      <c r="F10" s="73" t="s">
        <v>316</v>
      </c>
      <c r="G10" s="73" t="s">
        <v>35</v>
      </c>
      <c r="H10" s="75" t="s">
        <v>320</v>
      </c>
    </row>
    <row r="11" spans="1:8" ht="14.25" customHeight="1">
      <c r="A11" s="73" t="s">
        <v>38</v>
      </c>
      <c r="B11" s="74">
        <v>581865</v>
      </c>
      <c r="C11" s="74" t="s">
        <v>326</v>
      </c>
      <c r="D11" s="74">
        <v>150595</v>
      </c>
      <c r="E11" s="74" t="s">
        <v>54</v>
      </c>
      <c r="F11" s="73" t="s">
        <v>316</v>
      </c>
      <c r="G11" s="73" t="s">
        <v>35</v>
      </c>
      <c r="H11" s="76" t="s">
        <v>317</v>
      </c>
    </row>
    <row r="12" spans="1:8" ht="14.25" customHeight="1">
      <c r="A12" s="73" t="s">
        <v>39</v>
      </c>
      <c r="B12" s="74">
        <v>581926</v>
      </c>
      <c r="C12" s="74" t="s">
        <v>327</v>
      </c>
      <c r="D12" s="74">
        <v>290394</v>
      </c>
      <c r="E12" s="74" t="s">
        <v>54</v>
      </c>
      <c r="F12" s="73" t="s">
        <v>316</v>
      </c>
      <c r="G12" s="73" t="s">
        <v>35</v>
      </c>
      <c r="H12" s="76" t="s">
        <v>318</v>
      </c>
    </row>
    <row r="13" spans="1:8" ht="14.25" customHeight="1">
      <c r="A13" s="73" t="s">
        <v>55</v>
      </c>
      <c r="B13" s="74">
        <v>581985</v>
      </c>
      <c r="C13" s="74" t="s">
        <v>328</v>
      </c>
      <c r="D13" s="74">
        <v>190995</v>
      </c>
      <c r="E13" s="74" t="s">
        <v>54</v>
      </c>
      <c r="F13" s="73" t="s">
        <v>316</v>
      </c>
      <c r="G13" s="73" t="s">
        <v>35</v>
      </c>
      <c r="H13" s="76" t="s">
        <v>320</v>
      </c>
    </row>
    <row r="14" spans="1:8" ht="14.25" customHeight="1">
      <c r="A14" s="73" t="s">
        <v>56</v>
      </c>
      <c r="B14" s="74">
        <v>585908</v>
      </c>
      <c r="C14" s="74" t="s">
        <v>329</v>
      </c>
      <c r="D14" s="74">
        <v>120495</v>
      </c>
      <c r="E14" s="74" t="s">
        <v>54</v>
      </c>
      <c r="F14" s="73" t="s">
        <v>316</v>
      </c>
      <c r="G14" s="73" t="s">
        <v>35</v>
      </c>
      <c r="H14" s="76" t="s">
        <v>320</v>
      </c>
    </row>
    <row r="15" spans="1:8" ht="14.25" customHeight="1">
      <c r="A15" s="73" t="s">
        <v>57</v>
      </c>
      <c r="B15" s="74">
        <v>587255</v>
      </c>
      <c r="C15" s="74" t="s">
        <v>330</v>
      </c>
      <c r="D15" s="74">
        <v>20994</v>
      </c>
      <c r="E15" s="74" t="s">
        <v>54</v>
      </c>
      <c r="F15" s="73" t="s">
        <v>316</v>
      </c>
      <c r="G15" s="73" t="s">
        <v>35</v>
      </c>
      <c r="H15" s="76" t="s">
        <v>318</v>
      </c>
    </row>
    <row r="16" spans="1:8" ht="14.25" customHeight="1">
      <c r="A16" s="73" t="s">
        <v>58</v>
      </c>
      <c r="B16" s="74">
        <v>587414</v>
      </c>
      <c r="C16" s="74" t="s">
        <v>331</v>
      </c>
      <c r="D16" s="74">
        <v>90495</v>
      </c>
      <c r="E16" s="74" t="s">
        <v>54</v>
      </c>
      <c r="F16" s="73" t="s">
        <v>316</v>
      </c>
      <c r="G16" s="73" t="s">
        <v>35</v>
      </c>
      <c r="H16" s="75" t="s">
        <v>318</v>
      </c>
    </row>
    <row r="17" spans="1:8" ht="14.25" customHeight="1">
      <c r="A17" s="73" t="s">
        <v>59</v>
      </c>
      <c r="B17" s="74">
        <v>587746</v>
      </c>
      <c r="C17" s="74" t="s">
        <v>332</v>
      </c>
      <c r="D17" s="74">
        <v>150295</v>
      </c>
      <c r="E17" s="74" t="s">
        <v>54</v>
      </c>
      <c r="F17" s="73" t="s">
        <v>316</v>
      </c>
      <c r="G17" s="73" t="s">
        <v>35</v>
      </c>
      <c r="H17" s="76" t="s">
        <v>318</v>
      </c>
    </row>
    <row r="18" spans="1:8" ht="14.25" customHeight="1">
      <c r="A18" s="73" t="s">
        <v>60</v>
      </c>
      <c r="B18" s="74">
        <v>587752</v>
      </c>
      <c r="C18" s="74" t="s">
        <v>333</v>
      </c>
      <c r="D18" s="74">
        <v>120895</v>
      </c>
      <c r="E18" s="74" t="s">
        <v>54</v>
      </c>
      <c r="F18" s="73" t="s">
        <v>316</v>
      </c>
      <c r="G18" s="73" t="s">
        <v>35</v>
      </c>
      <c r="H18" s="76" t="s">
        <v>317</v>
      </c>
    </row>
    <row r="19" spans="1:8" ht="14.25" customHeight="1">
      <c r="A19" s="73" t="s">
        <v>27</v>
      </c>
      <c r="B19" s="74">
        <v>563431</v>
      </c>
      <c r="C19" s="74" t="s">
        <v>334</v>
      </c>
      <c r="D19" s="74">
        <v>311093</v>
      </c>
      <c r="E19" s="74" t="s">
        <v>54</v>
      </c>
      <c r="F19" s="73" t="s">
        <v>335</v>
      </c>
      <c r="G19" s="73" t="s">
        <v>35</v>
      </c>
      <c r="H19" s="75" t="s">
        <v>318</v>
      </c>
    </row>
    <row r="20" spans="1:8" ht="14.25" customHeight="1">
      <c r="A20" s="73" t="s">
        <v>46</v>
      </c>
      <c r="B20" s="74">
        <v>565101</v>
      </c>
      <c r="C20" s="74" t="s">
        <v>336</v>
      </c>
      <c r="D20" s="74">
        <v>80593</v>
      </c>
      <c r="E20" s="74" t="s">
        <v>54</v>
      </c>
      <c r="F20" s="73" t="s">
        <v>337</v>
      </c>
      <c r="G20" s="73" t="s">
        <v>35</v>
      </c>
      <c r="H20" s="75" t="s">
        <v>318</v>
      </c>
    </row>
    <row r="21" spans="1:8" ht="14.25" customHeight="1">
      <c r="A21" s="73" t="s">
        <v>61</v>
      </c>
      <c r="B21" s="74">
        <v>565198</v>
      </c>
      <c r="C21" s="74" t="s">
        <v>338</v>
      </c>
      <c r="D21" s="74">
        <v>230693</v>
      </c>
      <c r="E21" s="74" t="s">
        <v>54</v>
      </c>
      <c r="F21" s="73" t="s">
        <v>339</v>
      </c>
      <c r="G21" s="73" t="s">
        <v>35</v>
      </c>
      <c r="H21" s="75" t="s">
        <v>318</v>
      </c>
    </row>
    <row r="22" spans="1:8" ht="14.25" customHeight="1">
      <c r="A22" s="73" t="s">
        <v>62</v>
      </c>
      <c r="B22" s="74">
        <v>576427</v>
      </c>
      <c r="C22" s="74" t="s">
        <v>340</v>
      </c>
      <c r="D22" s="74">
        <v>251094</v>
      </c>
      <c r="E22" s="74" t="s">
        <v>54</v>
      </c>
      <c r="F22" s="73" t="s">
        <v>341</v>
      </c>
      <c r="G22" s="73" t="s">
        <v>35</v>
      </c>
      <c r="H22" s="75" t="s">
        <v>320</v>
      </c>
    </row>
    <row r="23" spans="1:8" ht="14.25" customHeight="1">
      <c r="A23" s="73" t="s">
        <v>63</v>
      </c>
      <c r="B23" s="74">
        <v>574747</v>
      </c>
      <c r="C23" s="74" t="s">
        <v>342</v>
      </c>
      <c r="D23" s="74">
        <v>181194</v>
      </c>
      <c r="E23" s="74" t="s">
        <v>54</v>
      </c>
      <c r="F23" s="73" t="s">
        <v>343</v>
      </c>
      <c r="G23" s="73" t="s">
        <v>35</v>
      </c>
      <c r="H23" s="75" t="s">
        <v>320</v>
      </c>
    </row>
    <row r="24" spans="1:8" ht="14.25" customHeight="1">
      <c r="A24" s="129"/>
      <c r="B24" s="127"/>
      <c r="C24" s="127"/>
      <c r="D24" s="129"/>
      <c r="E24" s="129"/>
      <c r="F24" s="129"/>
      <c r="G24" s="129"/>
      <c r="H24" s="129"/>
    </row>
    <row r="25" spans="1:8" ht="14.25" customHeight="1">
      <c r="A25" s="133" t="s">
        <v>618</v>
      </c>
      <c r="B25" s="127"/>
      <c r="C25" s="127"/>
      <c r="D25" s="129"/>
      <c r="E25" s="129"/>
      <c r="F25" s="129"/>
      <c r="G25" s="129"/>
      <c r="H25" s="129"/>
    </row>
    <row r="26" spans="1:8" ht="14.25" customHeight="1">
      <c r="A26" s="129"/>
      <c r="B26" s="129"/>
      <c r="C26" s="129"/>
      <c r="D26" s="129"/>
      <c r="E26" s="129"/>
      <c r="F26" s="201" t="s">
        <v>619</v>
      </c>
      <c r="G26" s="201"/>
      <c r="H26" s="201"/>
    </row>
    <row r="27" spans="1:8" ht="14.25" customHeight="1">
      <c r="A27" s="133"/>
      <c r="B27" s="202" t="s">
        <v>19</v>
      </c>
      <c r="C27" s="202"/>
      <c r="D27" s="202"/>
      <c r="E27" s="133"/>
      <c r="F27" s="202" t="s">
        <v>20</v>
      </c>
      <c r="G27" s="202"/>
      <c r="H27" s="202"/>
    </row>
    <row r="28" spans="1:8" ht="14.25" customHeight="1">
      <c r="A28" s="133"/>
      <c r="B28" s="134"/>
      <c r="C28" s="134"/>
      <c r="D28" s="134"/>
      <c r="E28" s="133"/>
      <c r="F28" s="134"/>
      <c r="G28" s="134"/>
      <c r="H28" s="134"/>
    </row>
    <row r="29" spans="1:8" ht="14.25" customHeight="1">
      <c r="A29" s="133"/>
      <c r="B29" s="134"/>
      <c r="C29" s="134"/>
      <c r="D29" s="134"/>
      <c r="E29" s="133"/>
      <c r="F29" s="134"/>
      <c r="G29" s="134"/>
      <c r="H29" s="134"/>
    </row>
    <row r="30" spans="1:8" ht="14.25" customHeight="1"/>
    <row r="31" spans="1:8" ht="14.25" customHeight="1"/>
    <row r="32" spans="1:8" ht="13.5" customHeight="1"/>
    <row r="33" ht="13.5" customHeight="1"/>
    <row r="34" ht="13.5" customHeight="1"/>
  </sheetData>
  <mergeCells count="10">
    <mergeCell ref="F26:H26"/>
    <mergeCell ref="B27:D27"/>
    <mergeCell ref="F27:H27"/>
    <mergeCell ref="A6:H6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DS TH SV còn nợ</vt:lpstr>
      <vt:lpstr>15_BAN TCKT</vt:lpstr>
      <vt:lpstr>16_KTX</vt:lpstr>
      <vt:lpstr>17_TT Thư viện</vt:lpstr>
      <vt:lpstr>1_CNSH</vt:lpstr>
      <vt:lpstr>3_CNTP</vt:lpstr>
      <vt:lpstr>4_Cơ điện</vt:lpstr>
      <vt:lpstr>5_CHĂN NUÔI</vt:lpstr>
      <vt:lpstr>6_KE&amp;QTKD</vt:lpstr>
      <vt:lpstr>7_KT&amp;PTNT</vt:lpstr>
      <vt:lpstr>9_MT</vt:lpstr>
      <vt:lpstr>10_Nông học</vt:lpstr>
      <vt:lpstr>11_QLDD</vt:lpstr>
      <vt:lpstr>12_SP&amp;NN</vt:lpstr>
      <vt:lpstr>13_Thú Y</vt:lpstr>
      <vt:lpstr>14_Thủy Sản</vt:lpstr>
      <vt:lpstr>2_CNTT</vt:lpstr>
      <vt:lpstr>8_LLCT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Hanoi</cp:lastModifiedBy>
  <cp:lastPrinted>2016-08-22T10:36:32Z</cp:lastPrinted>
  <dcterms:created xsi:type="dcterms:W3CDTF">2016-08-17T08:23:40Z</dcterms:created>
  <dcterms:modified xsi:type="dcterms:W3CDTF">2017-11-22T03:34:39Z</dcterms:modified>
</cp:coreProperties>
</file>